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madovae\Desktop\"/>
    </mc:Choice>
  </mc:AlternateContent>
  <bookViews>
    <workbookView xWindow="0" yWindow="0" windowWidth="28800" windowHeight="12300" tabRatio="584"/>
  </bookViews>
  <sheets>
    <sheet name="AML_Questionnaire _ATB" sheetId="1" r:id="rId1"/>
  </sheets>
  <externalReferences>
    <externalReference r:id="rId2"/>
  </externalReferences>
  <definedNames>
    <definedName name="_xlnm._FilterDatabase" localSheetId="0" hidden="1">'AML_Questionnaire _ATB'!$B$142:$G$142</definedName>
    <definedName name="Bankın_səhmdar__5__və_daha_çox__və_fayda_sahibi_olan_şəxslər_haqqında_məlumat">'AML_Questionnaire _ATB'!$B$97:$B$100</definedName>
    <definedName name="cavab">'[1]MÜLKİYYƏT��İ VƏ İDARƏETMƏ '!$G$23:$G$24</definedName>
    <definedName name="Cavab2">#REF!</definedName>
    <definedName name="OLE_LINK1" localSheetId="0">'AML_Questionnaire _ATB'!$B$99</definedName>
    <definedName name="Yes" localSheetId="0">'AML_Questionnaire _ATB'!$G$22</definedName>
    <definedName name="Yes">'AML_Questionnaire _ATB'!$G$22</definedName>
  </definedNames>
  <calcPr calcId="162913"/>
</workbook>
</file>

<file path=xl/calcChain.xml><?xml version="1.0" encoding="utf-8"?>
<calcChain xmlns="http://schemas.openxmlformats.org/spreadsheetml/2006/main">
  <c r="B30" i="1" l="1"/>
  <c r="B29" i="1"/>
  <c r="B28" i="1"/>
  <c r="B27" i="1"/>
  <c r="B25" i="1"/>
  <c r="B24" i="1"/>
  <c r="B23" i="1"/>
  <c r="B48" i="1" l="1"/>
  <c r="B120" i="1" l="1"/>
  <c r="B119" i="1"/>
  <c r="B117" i="1"/>
  <c r="B116" i="1"/>
  <c r="B114" i="1"/>
  <c r="B113" i="1"/>
  <c r="B111" i="1"/>
  <c r="B110" i="1"/>
  <c r="B108" i="1"/>
  <c r="B107" i="1"/>
  <c r="B105" i="1"/>
  <c r="B104" i="1"/>
  <c r="B100" i="1"/>
  <c r="B98" i="1"/>
  <c r="B94" i="1"/>
  <c r="B93" i="1"/>
  <c r="B92" i="1"/>
  <c r="B89" i="1"/>
  <c r="B85" i="1"/>
  <c r="B84" i="1"/>
  <c r="B83" i="1"/>
  <c r="B82" i="1"/>
  <c r="B50" i="1"/>
</calcChain>
</file>

<file path=xl/sharedStrings.xml><?xml version="1.0" encoding="utf-8"?>
<sst xmlns="http://schemas.openxmlformats.org/spreadsheetml/2006/main" count="128" uniqueCount="107">
  <si>
    <t>E-mail:</t>
  </si>
  <si>
    <t>SWIFT/BIC:</t>
  </si>
  <si>
    <t xml:space="preserve"> </t>
  </si>
  <si>
    <t>QUESTIONNAIRE FOR FOREIGN BANKS</t>
  </si>
  <si>
    <t>1. GENERAL INFORMATION</t>
  </si>
  <si>
    <t>Full name of the Bank:</t>
  </si>
  <si>
    <t>Organizational legal form (ex. CJSC, LLC, etc.):</t>
  </si>
  <si>
    <t>Legal address:</t>
  </si>
  <si>
    <t>Mail address:</t>
  </si>
  <si>
    <t>State registration number:</t>
  </si>
  <si>
    <t>Date of state registration:</t>
  </si>
  <si>
    <t>Place of state registration:</t>
  </si>
  <si>
    <t>Tax ID number:</t>
  </si>
  <si>
    <t>Registration number of the banking license:</t>
  </si>
  <si>
    <t>Kind of banking license:</t>
  </si>
  <si>
    <t>Ownership:</t>
  </si>
  <si>
    <t>The presence of a political figure in the Bank's Management structure:</t>
  </si>
  <si>
    <t>Name of the licensing authority:</t>
  </si>
  <si>
    <t>Types of banking activity:</t>
  </si>
  <si>
    <t>The number of foreign and local structural divisions of the bank:</t>
  </si>
  <si>
    <t>Total Assets (audited figures):</t>
  </si>
  <si>
    <t>Authorized Capital of the Bank:</t>
  </si>
  <si>
    <t>Number of employees:</t>
  </si>
  <si>
    <t>Web adress/E-mail:</t>
  </si>
  <si>
    <t>Phone/Fax:</t>
  </si>
  <si>
    <t>Name of banking regulatory and supervisory authority:</t>
  </si>
  <si>
    <t>Number of LORO correspondent accounts of the bank:</t>
  </si>
  <si>
    <t>Name, Surname:</t>
  </si>
  <si>
    <t>Date of appointment of the responsible person:</t>
  </si>
  <si>
    <t>Contact number:</t>
  </si>
  <si>
    <t>Position on the Bank:</t>
  </si>
  <si>
    <t>Has your Bank established written policy and procedures designed to prevent money laundring?</t>
  </si>
  <si>
    <t>Information about designated  Money Laundering Reporting Officer  who is responsible person for AML framework:</t>
  </si>
  <si>
    <t>Does your AML laws/regulation allows audit such operations by the internal audit of Bank or do you have another independent auditing service?</t>
  </si>
  <si>
    <t>Does the Bank has rules and procedures in the bank that prohibit the establishment or continuation of business relations with "shell-banks"?</t>
  </si>
  <si>
    <t>Does the bank have rules and procedures regulating relations with political figures of a foreign state?</t>
  </si>
  <si>
    <t>Does the bank have rules and procedures for detecting and transferring transactions that must be submitted to the FIU?</t>
  </si>
  <si>
    <t>2.AML POLICIES AND PROCEDURES</t>
  </si>
  <si>
    <t xml:space="preserve">3. RISK ASSESSMENT </t>
  </si>
  <si>
    <t>Does your institution has a process to conduct Risk based assessment of your customer?</t>
  </si>
  <si>
    <t>Is it verified that the correspondent banks with which the bank cooperates have the appropriate license to operate in their countries?</t>
  </si>
  <si>
    <t>Is information on high-risk customers regularly updated?</t>
  </si>
  <si>
    <t>4. CUSTOMER DUE DILIGENCE AND ENHANCED DUE DILIGENCE</t>
  </si>
  <si>
    <t>Does the bank have procedures in place to identify the true identity of account holders managed or processed by others?</t>
  </si>
  <si>
    <t>Does the bank have a requirement to collect detailed information about the business activities of customers?</t>
  </si>
  <si>
    <t>Does the bank have procedures for regularly reviewing and updating information on high-risk customers?</t>
  </si>
  <si>
    <t>Are there any procedures prohibiting the opening of anonymous accounts in the bank?</t>
  </si>
  <si>
    <t>Does the bank use a risk-based approach to analyze the customer's normal and expected transactions?</t>
  </si>
  <si>
    <t>5. DETECTION, PREVENTION AND REPORTING OF SUSPICIOUS TRANSACTIONS</t>
  </si>
  <si>
    <t>6. MONITORING OF OPERATIONS</t>
  </si>
  <si>
    <t>7.  AML TRAINING</t>
  </si>
  <si>
    <t>Does the bank provide training for its employees covering the following components?</t>
  </si>
  <si>
    <r>
      <rPr>
        <b/>
        <sz val="13"/>
        <rFont val="Calibri"/>
        <family val="2"/>
        <charset val="204"/>
      </rPr>
      <t>•</t>
    </r>
    <r>
      <rPr>
        <b/>
        <sz val="13"/>
        <rFont val="Times New Roman"/>
        <family val="1"/>
        <charset val="204"/>
      </rPr>
      <t>Detection and submission of transactions to be reported to the financial monitoring service</t>
    </r>
  </si>
  <si>
    <r>
      <rPr>
        <b/>
        <sz val="13"/>
        <rFont val="Calibri"/>
        <family val="2"/>
        <charset val="204"/>
      </rPr>
      <t>•</t>
    </r>
    <r>
      <rPr>
        <b/>
        <sz val="13"/>
        <rFont val="Times New Roman"/>
        <family val="1"/>
        <charset val="204"/>
      </rPr>
      <t>Various typologies of AML including the bank's products and services</t>
    </r>
  </si>
  <si>
    <r>
      <rPr>
        <b/>
        <sz val="13"/>
        <rFont val="Calibri"/>
        <family val="2"/>
        <charset val="204"/>
      </rPr>
      <t>•</t>
    </r>
    <r>
      <rPr>
        <b/>
        <sz val="13"/>
        <rFont val="Times New Roman"/>
        <family val="1"/>
        <charset val="204"/>
      </rPr>
      <t>Internal regulations on AML</t>
    </r>
  </si>
  <si>
    <t>Does the bank maintain records of the seminars it conducts, including relevant seminar materials and attendance records?</t>
  </si>
  <si>
    <t>Are bank employees informed about additions and changes to the existing legislation in the field of AML?</t>
  </si>
  <si>
    <t>Is a third party involved in the implementation of banking training?</t>
  </si>
  <si>
    <t>Do the Bank's AML employees participate in international trainings?</t>
  </si>
  <si>
    <t>8. CERTIFICATION</t>
  </si>
  <si>
    <t>USA PATRIOT ACT certification is currently in effect:</t>
  </si>
  <si>
    <t>9.FATCA STATUS OF FINANCIAL INSTITUTION</t>
  </si>
  <si>
    <t>Does your bank have a Global Intermediate Identification Number (GIIN)?</t>
  </si>
  <si>
    <t>10. GENERAL COMPLIANCE QUESTIONS</t>
  </si>
  <si>
    <t>Does the bank follow FATF recommendations?</t>
  </si>
  <si>
    <t>Has the Institution been subjected to a Money Laundering or Financing of Terrorists investigation in the last five years?</t>
  </si>
  <si>
    <t>Has the Institution been involved in any criminal or other liability by the competent authorities due to violation of AML legislation in the last five years?</t>
  </si>
  <si>
    <t>11. ADDITIONAL INFORMATION</t>
  </si>
  <si>
    <t>The following customer groups are served by the Bank:</t>
  </si>
  <si>
    <t>Sanctioned persons:</t>
  </si>
  <si>
    <t>Offshore Banks:</t>
  </si>
  <si>
    <t>Shell companies:</t>
  </si>
  <si>
    <t>Casinos and totalizers:</t>
  </si>
  <si>
    <t>Politically Exposed Persons:</t>
  </si>
  <si>
    <t>Does the bank have rules and procedures for documenting and ensuring confidentiality of information in accordance with the applicable legislation on AML?</t>
  </si>
  <si>
    <t>Do the rules and procedures on AML apply in all branches and representative offices located inside and outside the country where the bank is located?</t>
  </si>
  <si>
    <t>Citizens included in the list of states that require the disclosure of personal data during FIU financial transactions:</t>
  </si>
  <si>
    <t>12. CORRESPONDENT LORO INFORMATION ABOUT BANKS</t>
  </si>
  <si>
    <t>Name of the bank</t>
  </si>
  <si>
    <t>Country</t>
  </si>
  <si>
    <t>Information about the person filling out the request form</t>
  </si>
  <si>
    <t>Signature:</t>
  </si>
  <si>
    <t>Date:</t>
  </si>
  <si>
    <t>Information about the person who approved the request form*</t>
  </si>
  <si>
    <t>Stamp:</t>
  </si>
  <si>
    <t>OWNER AND MANAGEMENT OF THE BANK</t>
  </si>
  <si>
    <t>SHAREHOLDERS</t>
  </si>
  <si>
    <t>Name of shareholders</t>
  </si>
  <si>
    <t>Share</t>
  </si>
  <si>
    <t>Main type of activity</t>
  </si>
  <si>
    <t>Type of person (legal/physical)</t>
  </si>
  <si>
    <t xml:space="preserve">Country/Address </t>
  </si>
  <si>
    <t>SUPERVISORY BOARD</t>
  </si>
  <si>
    <t>Name Surname</t>
  </si>
  <si>
    <t>Position</t>
  </si>
  <si>
    <t>Date of birth</t>
  </si>
  <si>
    <t>Citizenship</t>
  </si>
  <si>
    <t>* Management of the bank</t>
  </si>
  <si>
    <t>Yes</t>
  </si>
  <si>
    <t>MANAGEMENT BOARD</t>
  </si>
  <si>
    <t>Bank rating (Moody's, Standard&amp;Poor's, Fitch Ratings):</t>
  </si>
  <si>
    <t>Does the bank have a program to monitor unusual and suspicious transactions ?</t>
  </si>
  <si>
    <t>Do the transactions and customers checked with sanctions lists?</t>
  </si>
  <si>
    <t>Has the bank established additional identification measures for high-risk customers in the field of AML?</t>
  </si>
  <si>
    <t>Date of birth (if individual)</t>
  </si>
  <si>
    <t>Does the bank have procedures for detecting cash transactions?</t>
  </si>
  <si>
    <t>Does the bank have procedures for recording and keeping records of customers` CDD and EDD information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</si>
</sst>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1"/>
      <name val="Calibri"/>
      <family val="2"/>
      <scheme val="minor"/>
    </font>
    <font>
      <b/>
      <sz val="13"/>
      <color rgb="FFE5F3F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indexed="64"/>
      </right>
      <top style="dotted">
        <color auto="1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/>
      <top style="dotted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indexed="64"/>
      </bottom>
      <diagonal/>
    </border>
    <border>
      <left/>
      <right style="dotted">
        <color indexed="64"/>
      </right>
      <top style="dotted">
        <color auto="1"/>
      </top>
      <bottom style="dotted">
        <color indexed="64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auto="1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auto="1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auto="1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indexed="64"/>
      </bottom>
      <diagonal/>
    </border>
    <border>
      <left style="double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" fillId="0" borderId="8" xfId="0" applyFont="1" applyBorder="1" applyProtection="1">
      <protection locked="0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Protection="1"/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49" fontId="6" fillId="2" borderId="29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/>
    </xf>
    <xf numFmtId="0" fontId="6" fillId="0" borderId="44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 wrapText="1"/>
    </xf>
    <xf numFmtId="0" fontId="1" fillId="0" borderId="32" xfId="0" applyFont="1" applyBorder="1" applyAlignment="1" applyProtection="1">
      <alignment horizontal="left"/>
      <protection locked="0"/>
    </xf>
    <xf numFmtId="10" fontId="1" fillId="0" borderId="34" xfId="0" applyNumberFormat="1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0" fontId="1" fillId="0" borderId="35" xfId="0" applyNumberFormat="1" applyFont="1" applyBorder="1" applyAlignment="1" applyProtection="1">
      <alignment horizontal="left"/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35" xfId="0" quotePrefix="1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45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46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2" borderId="45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46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54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6" fillId="2" borderId="47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27" xfId="0" applyFont="1" applyFill="1" applyBorder="1" applyAlignment="1" applyProtection="1">
      <alignment horizontal="left" vertical="center" wrapText="1"/>
    </xf>
    <xf numFmtId="0" fontId="0" fillId="3" borderId="21" xfId="0" applyFill="1" applyBorder="1" applyProtection="1"/>
    <xf numFmtId="0" fontId="6" fillId="0" borderId="48" xfId="0" applyFont="1" applyFill="1" applyBorder="1" applyAlignment="1" applyProtection="1">
      <alignment horizontal="left" vertical="center" wrapText="1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51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52" xfId="0" applyFont="1" applyFill="1" applyBorder="1" applyAlignment="1" applyProtection="1">
      <alignment horizontal="left" vertical="center" wrapText="1"/>
    </xf>
    <xf numFmtId="0" fontId="6" fillId="0" borderId="53" xfId="0" applyFont="1" applyFill="1" applyBorder="1" applyAlignment="1" applyProtection="1">
      <alignment horizontal="left" vertical="center" wrapText="1"/>
    </xf>
    <xf numFmtId="0" fontId="6" fillId="0" borderId="44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left" vertical="center" wrapText="1"/>
    </xf>
    <xf numFmtId="0" fontId="2" fillId="2" borderId="41" xfId="0" applyFont="1" applyFill="1" applyBorder="1" applyAlignment="1" applyProtection="1">
      <alignment horizontal="left" vertical="center" wrapText="1"/>
    </xf>
    <xf numFmtId="0" fontId="2" fillId="2" borderId="46" xfId="0" applyFont="1" applyFill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6" fillId="0" borderId="55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0" fontId="5" fillId="3" borderId="59" xfId="0" applyFont="1" applyFill="1" applyBorder="1" applyAlignment="1" applyProtection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57" xfId="0" applyFont="1" applyFill="1" applyBorder="1" applyAlignment="1" applyProtection="1">
      <alignment horizontal="left" vertical="center" wrapText="1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49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Light12" defaultPivotStyle="PivotStyleLight16"/>
  <colors>
    <mruColors>
      <color rgb="FFE5F3F7"/>
      <color rgb="FFCC9900"/>
      <color rgb="FF6600CC"/>
      <color rgb="FFFFCC00"/>
      <color rgb="FF8DF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3286125</xdr:colOff>
      <xdr:row>99</xdr:row>
      <xdr:rowOff>161925</xdr:rowOff>
    </xdr:from>
    <xdr:ext cx="184731" cy="264560"/>
    <xdr:sp macro="" textlink="">
      <xdr:nvSpPr>
        <xdr:cNvPr id="4" name="TextBox 3"/>
        <xdr:cNvSpPr txBox="1"/>
      </xdr:nvSpPr>
      <xdr:spPr>
        <a:xfrm>
          <a:off x="3562350" y="2612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3286125</xdr:colOff>
      <xdr:row>119</xdr:row>
      <xdr:rowOff>161925</xdr:rowOff>
    </xdr:from>
    <xdr:ext cx="184731" cy="264560"/>
    <xdr:sp macro="" textlink="">
      <xdr:nvSpPr>
        <xdr:cNvPr id="5" name="TextBox 4"/>
        <xdr:cNvSpPr txBox="1"/>
      </xdr:nvSpPr>
      <xdr:spPr>
        <a:xfrm>
          <a:off x="3562350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1162050</xdr:colOff>
      <xdr:row>1</xdr:row>
      <xdr:rowOff>38099</xdr:rowOff>
    </xdr:from>
    <xdr:to>
      <xdr:col>1</xdr:col>
      <xdr:colOff>2321660</xdr:colOff>
      <xdr:row>4</xdr:row>
      <xdr:rowOff>130967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94" y="228599"/>
          <a:ext cx="1159610" cy="688181"/>
        </a:xfrm>
        <a:prstGeom prst="rect">
          <a:avLst/>
        </a:prstGeom>
        <a:solidFill>
          <a:srgbClr val="7030A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&#220;LK&#304;YY&#399;T&#65533;&#65533;&#304;%20V&#399;%20&#304;DAR&#399;ETM&#399;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LKİYYƏT��İ VƏ İDARƏETMƏ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249977111117893"/>
  </sheetPr>
  <dimension ref="A1:XFB231"/>
  <sheetViews>
    <sheetView tabSelected="1" zoomScale="80" zoomScaleNormal="80" workbookViewId="0">
      <selection activeCell="B27" sqref="B27:F27"/>
    </sheetView>
  </sheetViews>
  <sheetFormatPr defaultColWidth="0" defaultRowHeight="16.5" zeroHeight="1" x14ac:dyDescent="0.25"/>
  <cols>
    <col min="1" max="1" width="4.140625" style="9" customWidth="1"/>
    <col min="2" max="2" width="64.140625" style="46" customWidth="1"/>
    <col min="3" max="4" width="41" style="46" customWidth="1"/>
    <col min="5" max="5" width="34.7109375" style="46" customWidth="1"/>
    <col min="6" max="6" width="16.7109375" style="46" customWidth="1"/>
    <col min="7" max="7" width="52.7109375" style="40" customWidth="1"/>
    <col min="8" max="15" width="0" style="9" hidden="1" customWidth="1"/>
    <col min="16" max="16382" width="9.140625" style="9" hidden="1"/>
    <col min="16383" max="16383" width="7.28515625" style="9" customWidth="1"/>
    <col min="16384" max="16384" width="0.28515625" style="9" customWidth="1"/>
  </cols>
  <sheetData>
    <row r="1" spans="1:7" ht="15" customHeight="1" x14ac:dyDescent="0.25">
      <c r="B1" s="45"/>
      <c r="C1" s="45"/>
      <c r="D1" s="45"/>
      <c r="E1" s="45"/>
      <c r="F1" s="45"/>
      <c r="G1" s="32"/>
    </row>
    <row r="2" spans="1:7" ht="15" customHeight="1" x14ac:dyDescent="0.25">
      <c r="B2" s="45"/>
      <c r="C2" s="45"/>
      <c r="D2" s="45"/>
      <c r="E2" s="45"/>
      <c r="F2" s="45"/>
      <c r="G2" s="32"/>
    </row>
    <row r="3" spans="1:7" ht="15" customHeight="1" x14ac:dyDescent="0.25">
      <c r="B3" s="45"/>
      <c r="C3" s="45"/>
      <c r="D3" s="45"/>
      <c r="E3" s="45"/>
      <c r="F3" s="45"/>
      <c r="G3" s="42"/>
    </row>
    <row r="4" spans="1:7" x14ac:dyDescent="0.25">
      <c r="B4" s="45"/>
      <c r="C4" s="45"/>
      <c r="D4" s="45"/>
      <c r="E4" s="45"/>
      <c r="F4" s="45"/>
      <c r="G4" s="32"/>
    </row>
    <row r="5" spans="1:7" ht="15" x14ac:dyDescent="0.25">
      <c r="B5" s="45"/>
      <c r="C5" s="45"/>
      <c r="D5" s="45"/>
      <c r="E5" s="45"/>
      <c r="F5" s="45"/>
      <c r="G5" s="33"/>
    </row>
    <row r="6" spans="1:7" x14ac:dyDescent="0.25">
      <c r="B6" s="85"/>
      <c r="C6" s="85"/>
      <c r="D6" s="85"/>
      <c r="E6" s="85"/>
      <c r="F6" s="85"/>
      <c r="G6" s="85"/>
    </row>
    <row r="7" spans="1:7" ht="17.25" thickBot="1" x14ac:dyDescent="0.3">
      <c r="B7" s="86" t="s">
        <v>3</v>
      </c>
      <c r="C7" s="86"/>
      <c r="D7" s="86"/>
      <c r="E7" s="86"/>
      <c r="F7" s="86"/>
      <c r="G7" s="86"/>
    </row>
    <row r="8" spans="1:7" ht="17.25" thickBot="1" x14ac:dyDescent="0.3">
      <c r="A8" s="10"/>
      <c r="B8" s="73" t="s">
        <v>4</v>
      </c>
      <c r="C8" s="74"/>
      <c r="D8" s="74"/>
      <c r="E8" s="74"/>
      <c r="F8" s="74"/>
      <c r="G8" s="90"/>
    </row>
    <row r="9" spans="1:7" x14ac:dyDescent="0.25">
      <c r="B9" s="70" t="s">
        <v>5</v>
      </c>
      <c r="C9" s="71"/>
      <c r="D9" s="71"/>
      <c r="E9" s="71"/>
      <c r="F9" s="72"/>
      <c r="G9" s="1"/>
    </row>
    <row r="10" spans="1:7" x14ac:dyDescent="0.25">
      <c r="B10" s="76" t="s">
        <v>6</v>
      </c>
      <c r="C10" s="77"/>
      <c r="D10" s="77"/>
      <c r="E10" s="77"/>
      <c r="F10" s="78"/>
      <c r="G10" s="2"/>
    </row>
    <row r="11" spans="1:7" x14ac:dyDescent="0.25">
      <c r="B11" s="76" t="s">
        <v>7</v>
      </c>
      <c r="C11" s="77"/>
      <c r="D11" s="77"/>
      <c r="E11" s="77"/>
      <c r="F11" s="78"/>
      <c r="G11" s="2"/>
    </row>
    <row r="12" spans="1:7" x14ac:dyDescent="0.25">
      <c r="B12" s="76" t="s">
        <v>8</v>
      </c>
      <c r="C12" s="77"/>
      <c r="D12" s="77"/>
      <c r="E12" s="77"/>
      <c r="F12" s="78"/>
      <c r="G12" s="2"/>
    </row>
    <row r="13" spans="1:7" x14ac:dyDescent="0.25">
      <c r="B13" s="76" t="s">
        <v>9</v>
      </c>
      <c r="C13" s="77"/>
      <c r="D13" s="77"/>
      <c r="E13" s="77"/>
      <c r="F13" s="78"/>
      <c r="G13" s="2"/>
    </row>
    <row r="14" spans="1:7" x14ac:dyDescent="0.25">
      <c r="B14" s="76" t="s">
        <v>10</v>
      </c>
      <c r="C14" s="77"/>
      <c r="D14" s="77"/>
      <c r="E14" s="77"/>
      <c r="F14" s="78"/>
      <c r="G14" s="2"/>
    </row>
    <row r="15" spans="1:7" x14ac:dyDescent="0.25">
      <c r="B15" s="76" t="s">
        <v>11</v>
      </c>
      <c r="C15" s="77"/>
      <c r="D15" s="77"/>
      <c r="E15" s="77"/>
      <c r="F15" s="78"/>
      <c r="G15" s="2"/>
    </row>
    <row r="16" spans="1:7" x14ac:dyDescent="0.25">
      <c r="B16" s="76" t="s">
        <v>12</v>
      </c>
      <c r="C16" s="77"/>
      <c r="D16" s="77"/>
      <c r="E16" s="77"/>
      <c r="F16" s="78"/>
      <c r="G16" s="2"/>
    </row>
    <row r="17" spans="2:7" ht="33" customHeight="1" x14ac:dyDescent="0.25">
      <c r="B17" s="76" t="s">
        <v>13</v>
      </c>
      <c r="C17" s="77"/>
      <c r="D17" s="77"/>
      <c r="E17" s="77"/>
      <c r="F17" s="78"/>
      <c r="G17" s="2"/>
    </row>
    <row r="18" spans="2:7" x14ac:dyDescent="0.25">
      <c r="B18" s="76" t="s">
        <v>14</v>
      </c>
      <c r="C18" s="77"/>
      <c r="D18" s="77"/>
      <c r="E18" s="77"/>
      <c r="F18" s="78"/>
      <c r="G18" s="2"/>
    </row>
    <row r="19" spans="2:7" x14ac:dyDescent="0.25">
      <c r="B19" s="87" t="s">
        <v>17</v>
      </c>
      <c r="C19" s="88"/>
      <c r="D19" s="88"/>
      <c r="E19" s="88"/>
      <c r="F19" s="89"/>
      <c r="G19" s="2"/>
    </row>
    <row r="20" spans="2:7" x14ac:dyDescent="0.25">
      <c r="B20" s="87" t="s">
        <v>18</v>
      </c>
      <c r="C20" s="88"/>
      <c r="D20" s="88"/>
      <c r="E20" s="88"/>
      <c r="F20" s="89"/>
      <c r="G20" s="2"/>
    </row>
    <row r="21" spans="2:7" x14ac:dyDescent="0.25">
      <c r="B21" s="76" t="s">
        <v>15</v>
      </c>
      <c r="C21" s="77"/>
      <c r="D21" s="77"/>
      <c r="E21" s="77"/>
      <c r="F21" s="78"/>
      <c r="G21" s="2"/>
    </row>
    <row r="22" spans="2:7" ht="33" customHeight="1" x14ac:dyDescent="0.25">
      <c r="B22" s="76" t="s">
        <v>16</v>
      </c>
      <c r="C22" s="77"/>
      <c r="D22" s="77"/>
      <c r="E22" s="77"/>
      <c r="F22" s="78"/>
      <c r="G22" s="68" t="s">
        <v>98</v>
      </c>
    </row>
    <row r="23" spans="2:7" x14ac:dyDescent="0.25">
      <c r="B23" s="87" t="str">
        <f>IF(G22="Yes","Name, Last Name:",IF(G22="","",""))</f>
        <v>Name, Last Name:</v>
      </c>
      <c r="C23" s="88"/>
      <c r="D23" s="88"/>
      <c r="E23" s="88"/>
      <c r="F23" s="89"/>
      <c r="G23" s="2"/>
    </row>
    <row r="24" spans="2:7" x14ac:dyDescent="0.25">
      <c r="B24" s="87" t="str">
        <f>IF(G22="Yes","Position in the company:",IF(G22="","",""))</f>
        <v>Position in the company:</v>
      </c>
      <c r="C24" s="88"/>
      <c r="D24" s="88"/>
      <c r="E24" s="88"/>
      <c r="F24" s="89"/>
      <c r="G24" s="2"/>
    </row>
    <row r="25" spans="2:7" x14ac:dyDescent="0.25">
      <c r="B25" s="87" t="str">
        <f>IF(G22="Yes","Political activity:",IF(G22="","",""))</f>
        <v>Political activity:</v>
      </c>
      <c r="C25" s="88"/>
      <c r="D25" s="88"/>
      <c r="E25" s="88"/>
      <c r="F25" s="89"/>
      <c r="G25" s="2"/>
    </row>
    <row r="26" spans="2:7" ht="33" customHeight="1" x14ac:dyDescent="0.25">
      <c r="B26" s="76" t="s">
        <v>100</v>
      </c>
      <c r="C26" s="77"/>
      <c r="D26" s="77"/>
      <c r="E26" s="77"/>
      <c r="F26" s="78"/>
      <c r="G26" s="68" t="s">
        <v>98</v>
      </c>
    </row>
    <row r="27" spans="2:7" x14ac:dyDescent="0.25">
      <c r="B27" s="76" t="str">
        <f>IF(G26="Yes","Moody's:",IF(G26="","",""))</f>
        <v>Moody's:</v>
      </c>
      <c r="C27" s="77"/>
      <c r="D27" s="77"/>
      <c r="E27" s="77"/>
      <c r="F27" s="78"/>
      <c r="G27" s="5"/>
    </row>
    <row r="28" spans="2:7" x14ac:dyDescent="0.25">
      <c r="B28" s="76" t="str">
        <f>IF(G26="Yes","Standard&amp;Poor's:",IF(G26="","",""))</f>
        <v>Standard&amp;Poor's:</v>
      </c>
      <c r="C28" s="77"/>
      <c r="D28" s="77"/>
      <c r="E28" s="77"/>
      <c r="F28" s="78"/>
      <c r="G28" s="5"/>
    </row>
    <row r="29" spans="2:7" x14ac:dyDescent="0.25">
      <c r="B29" s="76" t="str">
        <f>IF(G26="Yes","Fitch:",IF(G26="","",""))</f>
        <v>Fitch:</v>
      </c>
      <c r="C29" s="77"/>
      <c r="D29" s="77"/>
      <c r="E29" s="77"/>
      <c r="F29" s="78"/>
      <c r="G29" s="5"/>
    </row>
    <row r="30" spans="2:7" x14ac:dyDescent="0.25">
      <c r="B30" s="76" t="str">
        <f>IF(G26="Yes","Other (Enter the name):",IF(G26="","",""))</f>
        <v>Other (Enter the name):</v>
      </c>
      <c r="C30" s="77"/>
      <c r="D30" s="77"/>
      <c r="E30" s="77"/>
      <c r="F30" s="78"/>
      <c r="G30" s="5"/>
    </row>
    <row r="31" spans="2:7" x14ac:dyDescent="0.25">
      <c r="B31" s="76" t="s">
        <v>19</v>
      </c>
      <c r="C31" s="77"/>
      <c r="D31" s="77"/>
      <c r="E31" s="77"/>
      <c r="F31" s="78"/>
      <c r="G31" s="5"/>
    </row>
    <row r="32" spans="2:7" x14ac:dyDescent="0.25">
      <c r="B32" s="76" t="s">
        <v>20</v>
      </c>
      <c r="C32" s="77"/>
      <c r="D32" s="77"/>
      <c r="E32" s="77"/>
      <c r="F32" s="78"/>
      <c r="G32" s="5"/>
    </row>
    <row r="33" spans="1:7" x14ac:dyDescent="0.25">
      <c r="B33" s="76" t="s">
        <v>21</v>
      </c>
      <c r="C33" s="77"/>
      <c r="D33" s="77"/>
      <c r="E33" s="77"/>
      <c r="F33" s="78"/>
      <c r="G33" s="5"/>
    </row>
    <row r="34" spans="1:7" x14ac:dyDescent="0.25">
      <c r="B34" s="76" t="s">
        <v>22</v>
      </c>
      <c r="C34" s="77"/>
      <c r="D34" s="77"/>
      <c r="E34" s="77"/>
      <c r="F34" s="78"/>
      <c r="G34" s="5"/>
    </row>
    <row r="35" spans="1:7" x14ac:dyDescent="0.25">
      <c r="B35" s="76" t="s">
        <v>23</v>
      </c>
      <c r="C35" s="77"/>
      <c r="D35" s="77"/>
      <c r="E35" s="77"/>
      <c r="F35" s="78"/>
      <c r="G35" s="5"/>
    </row>
    <row r="36" spans="1:7" x14ac:dyDescent="0.25">
      <c r="B36" s="76" t="s">
        <v>24</v>
      </c>
      <c r="C36" s="77"/>
      <c r="D36" s="77"/>
      <c r="E36" s="77"/>
      <c r="F36" s="78"/>
      <c r="G36" s="5"/>
    </row>
    <row r="37" spans="1:7" x14ac:dyDescent="0.25">
      <c r="B37" s="76" t="s">
        <v>1</v>
      </c>
      <c r="C37" s="77"/>
      <c r="D37" s="77"/>
      <c r="E37" s="77"/>
      <c r="F37" s="78"/>
      <c r="G37" s="5"/>
    </row>
    <row r="38" spans="1:7" x14ac:dyDescent="0.25">
      <c r="B38" s="76" t="s">
        <v>25</v>
      </c>
      <c r="C38" s="77"/>
      <c r="D38" s="77"/>
      <c r="E38" s="77"/>
      <c r="F38" s="78"/>
      <c r="G38" s="2"/>
    </row>
    <row r="39" spans="1:7" ht="16.5" customHeight="1" thickBot="1" x14ac:dyDescent="0.3">
      <c r="B39" s="91" t="s">
        <v>26</v>
      </c>
      <c r="C39" s="92"/>
      <c r="D39" s="92"/>
      <c r="E39" s="92"/>
      <c r="F39" s="93"/>
      <c r="G39" s="2"/>
    </row>
    <row r="40" spans="1:7" ht="51" customHeight="1" thickBot="1" x14ac:dyDescent="0.3">
      <c r="B40" s="73" t="s">
        <v>32</v>
      </c>
      <c r="C40" s="74"/>
      <c r="D40" s="74"/>
      <c r="E40" s="74"/>
      <c r="F40" s="74"/>
      <c r="G40" s="75"/>
    </row>
    <row r="41" spans="1:7" x14ac:dyDescent="0.25">
      <c r="B41" s="70" t="s">
        <v>27</v>
      </c>
      <c r="C41" s="71"/>
      <c r="D41" s="71"/>
      <c r="E41" s="71"/>
      <c r="F41" s="72"/>
      <c r="G41" s="1"/>
    </row>
    <row r="42" spans="1:7" x14ac:dyDescent="0.25">
      <c r="B42" s="76" t="s">
        <v>30</v>
      </c>
      <c r="C42" s="77"/>
      <c r="D42" s="77"/>
      <c r="E42" s="77"/>
      <c r="F42" s="78"/>
      <c r="G42" s="2"/>
    </row>
    <row r="43" spans="1:7" x14ac:dyDescent="0.25">
      <c r="B43" s="76" t="s">
        <v>28</v>
      </c>
      <c r="C43" s="77"/>
      <c r="D43" s="77"/>
      <c r="E43" s="77"/>
      <c r="F43" s="78"/>
      <c r="G43" s="2"/>
    </row>
    <row r="44" spans="1:7" x14ac:dyDescent="0.25">
      <c r="B44" s="76" t="s">
        <v>29</v>
      </c>
      <c r="C44" s="77"/>
      <c r="D44" s="77"/>
      <c r="E44" s="77"/>
      <c r="F44" s="78"/>
      <c r="G44" s="2"/>
    </row>
    <row r="45" spans="1:7" ht="17.25" thickBot="1" x14ac:dyDescent="0.3">
      <c r="B45" s="91" t="s">
        <v>0</v>
      </c>
      <c r="C45" s="92"/>
      <c r="D45" s="92"/>
      <c r="E45" s="92"/>
      <c r="F45" s="93"/>
      <c r="G45" s="5"/>
    </row>
    <row r="46" spans="1:7" ht="67.5" customHeight="1" thickBot="1" x14ac:dyDescent="0.3">
      <c r="B46" s="73" t="s">
        <v>37</v>
      </c>
      <c r="C46" s="74"/>
      <c r="D46" s="74"/>
      <c r="E46" s="74"/>
      <c r="F46" s="74"/>
      <c r="G46" s="75"/>
    </row>
    <row r="47" spans="1:7" ht="49.5" customHeight="1" x14ac:dyDescent="0.25">
      <c r="A47" s="10"/>
      <c r="B47" s="70" t="s">
        <v>31</v>
      </c>
      <c r="C47" s="71"/>
      <c r="D47" s="71"/>
      <c r="E47" s="71"/>
      <c r="F47" s="72"/>
      <c r="G47" s="1"/>
    </row>
    <row r="48" spans="1:7" x14ac:dyDescent="0.25">
      <c r="B48" s="23" t="str">
        <f>IF(G47="Bəli","Təsdiq olunmuş versiyanı əlavə edin:",IF(G47="","","Nə vaxta hazırlanması planlaşdırılır:"))</f>
        <v/>
      </c>
      <c r="C48" s="69"/>
      <c r="D48" s="69"/>
      <c r="E48" s="69"/>
      <c r="F48" s="69"/>
      <c r="G48" s="2"/>
    </row>
    <row r="49" spans="1:7" ht="82.5" customHeight="1" x14ac:dyDescent="0.25">
      <c r="B49" s="76" t="s">
        <v>33</v>
      </c>
      <c r="C49" s="77"/>
      <c r="D49" s="77"/>
      <c r="E49" s="77"/>
      <c r="F49" s="78"/>
      <c r="G49" s="1"/>
    </row>
    <row r="50" spans="1:7" x14ac:dyDescent="0.25">
      <c r="B50" s="23" t="str">
        <f>IF(G49="Bəli","Auditi həyata keçirən şirkətin vəya Departamentin adı:",IF(G49="","",""))</f>
        <v/>
      </c>
      <c r="C50" s="69"/>
      <c r="D50" s="69"/>
      <c r="E50" s="69"/>
      <c r="F50" s="69"/>
      <c r="G50" s="2"/>
    </row>
    <row r="51" spans="1:7" ht="49.5" customHeight="1" x14ac:dyDescent="0.25">
      <c r="A51" s="10"/>
      <c r="B51" s="76" t="s">
        <v>34</v>
      </c>
      <c r="C51" s="77"/>
      <c r="D51" s="77"/>
      <c r="E51" s="77"/>
      <c r="F51" s="78"/>
      <c r="G51" s="1"/>
    </row>
    <row r="52" spans="1:7" ht="33" customHeight="1" x14ac:dyDescent="0.25">
      <c r="B52" s="76" t="s">
        <v>35</v>
      </c>
      <c r="C52" s="77"/>
      <c r="D52" s="77"/>
      <c r="E52" s="77"/>
      <c r="F52" s="78"/>
      <c r="G52" s="1"/>
    </row>
    <row r="53" spans="1:7" ht="66" customHeight="1" x14ac:dyDescent="0.25">
      <c r="B53" s="76" t="s">
        <v>74</v>
      </c>
      <c r="C53" s="77"/>
      <c r="D53" s="77"/>
      <c r="E53" s="77"/>
      <c r="F53" s="78"/>
      <c r="G53" s="1"/>
    </row>
    <row r="54" spans="1:7" ht="49.5" customHeight="1" x14ac:dyDescent="0.25">
      <c r="B54" s="76" t="s">
        <v>36</v>
      </c>
      <c r="C54" s="77"/>
      <c r="D54" s="77"/>
      <c r="E54" s="77"/>
      <c r="F54" s="78"/>
      <c r="G54" s="1"/>
    </row>
    <row r="55" spans="1:7" ht="50.25" customHeight="1" thickBot="1" x14ac:dyDescent="0.3">
      <c r="B55" s="91" t="s">
        <v>75</v>
      </c>
      <c r="C55" s="92"/>
      <c r="D55" s="92"/>
      <c r="E55" s="92"/>
      <c r="F55" s="93"/>
      <c r="G55" s="3"/>
    </row>
    <row r="56" spans="1:7" ht="17.25" thickBot="1" x14ac:dyDescent="0.3">
      <c r="B56" s="73" t="s">
        <v>38</v>
      </c>
      <c r="C56" s="74"/>
      <c r="D56" s="74"/>
      <c r="E56" s="74"/>
      <c r="F56" s="74"/>
      <c r="G56" s="75"/>
    </row>
    <row r="57" spans="1:7" ht="49.5" customHeight="1" x14ac:dyDescent="0.25">
      <c r="B57" s="70" t="s">
        <v>39</v>
      </c>
      <c r="C57" s="71"/>
      <c r="D57" s="71"/>
      <c r="E57" s="71"/>
      <c r="F57" s="72"/>
      <c r="G57" s="1"/>
    </row>
    <row r="58" spans="1:7" ht="35.25" customHeight="1" x14ac:dyDescent="0.25">
      <c r="B58" s="76" t="s">
        <v>103</v>
      </c>
      <c r="C58" s="77"/>
      <c r="D58" s="77"/>
      <c r="E58" s="77"/>
      <c r="F58" s="78"/>
      <c r="G58" s="3"/>
    </row>
    <row r="59" spans="1:7" ht="49.5" customHeight="1" x14ac:dyDescent="0.25">
      <c r="B59" s="76" t="s">
        <v>40</v>
      </c>
      <c r="C59" s="77"/>
      <c r="D59" s="77"/>
      <c r="E59" s="77"/>
      <c r="F59" s="78"/>
      <c r="G59" s="2"/>
    </row>
    <row r="60" spans="1:7" ht="33.75" customHeight="1" thickBot="1" x14ac:dyDescent="0.3">
      <c r="B60" s="91" t="s">
        <v>41</v>
      </c>
      <c r="C60" s="92"/>
      <c r="D60" s="92"/>
      <c r="E60" s="92"/>
      <c r="F60" s="93"/>
      <c r="G60" s="5"/>
    </row>
    <row r="61" spans="1:7" ht="17.25" customHeight="1" thickBot="1" x14ac:dyDescent="0.3">
      <c r="B61" s="73" t="s">
        <v>42</v>
      </c>
      <c r="C61" s="74"/>
      <c r="D61" s="74"/>
      <c r="E61" s="74"/>
      <c r="F61" s="74"/>
      <c r="G61" s="75"/>
    </row>
    <row r="62" spans="1:7" ht="49.5" customHeight="1" x14ac:dyDescent="0.25">
      <c r="A62" s="11"/>
      <c r="B62" s="70" t="s">
        <v>43</v>
      </c>
      <c r="C62" s="71"/>
      <c r="D62" s="71"/>
      <c r="E62" s="71"/>
      <c r="F62" s="72"/>
      <c r="G62" s="3"/>
    </row>
    <row r="63" spans="1:7" ht="33" customHeight="1" x14ac:dyDescent="0.25">
      <c r="A63" s="11"/>
      <c r="B63" s="76" t="s">
        <v>44</v>
      </c>
      <c r="C63" s="77"/>
      <c r="D63" s="77"/>
      <c r="E63" s="77"/>
      <c r="F63" s="78"/>
      <c r="G63" s="5"/>
    </row>
    <row r="64" spans="1:7" ht="49.5" customHeight="1" x14ac:dyDescent="0.25">
      <c r="A64" s="11"/>
      <c r="B64" s="76" t="s">
        <v>45</v>
      </c>
      <c r="C64" s="77"/>
      <c r="D64" s="77"/>
      <c r="E64" s="77"/>
      <c r="F64" s="78"/>
      <c r="G64" s="2"/>
    </row>
    <row r="65" spans="1:7" ht="66" customHeight="1" x14ac:dyDescent="0.25">
      <c r="A65" s="11"/>
      <c r="B65" s="76" t="s">
        <v>106</v>
      </c>
      <c r="C65" s="77"/>
      <c r="D65" s="77"/>
      <c r="E65" s="77"/>
      <c r="F65" s="78"/>
      <c r="G65" s="1"/>
    </row>
    <row r="66" spans="1:7" ht="33" customHeight="1" x14ac:dyDescent="0.25">
      <c r="A66" s="12" t="s">
        <v>2</v>
      </c>
      <c r="B66" s="97" t="s">
        <v>46</v>
      </c>
      <c r="C66" s="98"/>
      <c r="D66" s="98"/>
      <c r="E66" s="98"/>
      <c r="F66" s="99"/>
      <c r="G66" s="2"/>
    </row>
    <row r="67" spans="1:7" ht="50.25" customHeight="1" thickBot="1" x14ac:dyDescent="0.3">
      <c r="A67" s="11"/>
      <c r="B67" s="94" t="s">
        <v>47</v>
      </c>
      <c r="C67" s="95"/>
      <c r="D67" s="95"/>
      <c r="E67" s="95"/>
      <c r="F67" s="96"/>
      <c r="G67" s="3"/>
    </row>
    <row r="68" spans="1:7" ht="17.25" customHeight="1" thickBot="1" x14ac:dyDescent="0.3">
      <c r="B68" s="73" t="s">
        <v>48</v>
      </c>
      <c r="C68" s="74"/>
      <c r="D68" s="74"/>
      <c r="E68" s="74"/>
      <c r="F68" s="74"/>
      <c r="G68" s="75"/>
    </row>
    <row r="69" spans="1:7" ht="66" customHeight="1" x14ac:dyDescent="0.25">
      <c r="B69" s="79" t="s">
        <v>105</v>
      </c>
      <c r="C69" s="80"/>
      <c r="D69" s="80"/>
      <c r="E69" s="80"/>
      <c r="F69" s="81"/>
      <c r="G69" s="1"/>
    </row>
    <row r="70" spans="1:7" ht="49.5" customHeight="1" x14ac:dyDescent="0.25">
      <c r="B70" s="76" t="s">
        <v>102</v>
      </c>
      <c r="C70" s="77"/>
      <c r="D70" s="77"/>
      <c r="E70" s="77"/>
      <c r="F70" s="78"/>
      <c r="G70" s="1"/>
    </row>
    <row r="71" spans="1:7" ht="17.25" thickBot="1" x14ac:dyDescent="0.3">
      <c r="B71" s="24"/>
      <c r="C71" s="25"/>
      <c r="D71" s="25"/>
      <c r="E71" s="25"/>
      <c r="F71" s="25"/>
      <c r="G71" s="3"/>
    </row>
    <row r="72" spans="1:7" ht="17.25" thickBot="1" x14ac:dyDescent="0.3">
      <c r="B72" s="73" t="s">
        <v>49</v>
      </c>
      <c r="C72" s="74"/>
      <c r="D72" s="74"/>
      <c r="E72" s="74"/>
      <c r="F72" s="74"/>
      <c r="G72" s="75"/>
    </row>
    <row r="73" spans="1:7" ht="66.75" customHeight="1" thickBot="1" x14ac:dyDescent="0.3">
      <c r="B73" s="82" t="s">
        <v>101</v>
      </c>
      <c r="C73" s="83"/>
      <c r="D73" s="83"/>
      <c r="E73" s="83"/>
      <c r="F73" s="84"/>
      <c r="G73" s="34"/>
    </row>
    <row r="74" spans="1:7" ht="17.25" thickBot="1" x14ac:dyDescent="0.3">
      <c r="B74" s="73" t="s">
        <v>50</v>
      </c>
      <c r="C74" s="74"/>
      <c r="D74" s="74"/>
      <c r="E74" s="74"/>
      <c r="F74" s="74"/>
      <c r="G74" s="75"/>
    </row>
    <row r="75" spans="1:7" ht="33" customHeight="1" x14ac:dyDescent="0.25">
      <c r="B75" s="70" t="s">
        <v>51</v>
      </c>
      <c r="C75" s="71"/>
      <c r="D75" s="71"/>
      <c r="E75" s="71"/>
      <c r="F75" s="72"/>
      <c r="G75" s="1"/>
    </row>
    <row r="76" spans="1:7" ht="50.25" customHeight="1" x14ac:dyDescent="0.25">
      <c r="B76" s="76" t="s">
        <v>52</v>
      </c>
      <c r="C76" s="77"/>
      <c r="D76" s="77"/>
      <c r="E76" s="77"/>
      <c r="F76" s="78"/>
      <c r="G76" s="2"/>
    </row>
    <row r="77" spans="1:7" ht="33.75" customHeight="1" x14ac:dyDescent="0.25">
      <c r="B77" s="76" t="s">
        <v>53</v>
      </c>
      <c r="C77" s="77"/>
      <c r="D77" s="77"/>
      <c r="E77" s="77"/>
      <c r="F77" s="78"/>
      <c r="G77" s="2"/>
    </row>
    <row r="78" spans="1:7" ht="17.25" customHeight="1" x14ac:dyDescent="0.25">
      <c r="B78" s="76" t="s">
        <v>54</v>
      </c>
      <c r="C78" s="77"/>
      <c r="D78" s="77"/>
      <c r="E78" s="77"/>
      <c r="F78" s="78"/>
      <c r="G78" s="2"/>
    </row>
    <row r="79" spans="1:7" ht="49.5" customHeight="1" x14ac:dyDescent="0.25">
      <c r="B79" s="76" t="s">
        <v>55</v>
      </c>
      <c r="C79" s="77"/>
      <c r="D79" s="77"/>
      <c r="E79" s="77"/>
      <c r="F79" s="78"/>
      <c r="G79" s="2"/>
    </row>
    <row r="80" spans="1:7" ht="49.5" customHeight="1" x14ac:dyDescent="0.25">
      <c r="B80" s="76" t="s">
        <v>56</v>
      </c>
      <c r="C80" s="77"/>
      <c r="D80" s="77"/>
      <c r="E80" s="77"/>
      <c r="F80" s="78"/>
      <c r="G80" s="2"/>
    </row>
    <row r="81" spans="1:7" ht="33" customHeight="1" x14ac:dyDescent="0.25">
      <c r="B81" s="76" t="s">
        <v>57</v>
      </c>
      <c r="C81" s="77"/>
      <c r="D81" s="77"/>
      <c r="E81" s="77"/>
      <c r="F81" s="78"/>
      <c r="G81" s="2"/>
    </row>
    <row r="82" spans="1:7" x14ac:dyDescent="0.25">
      <c r="B82" s="23" t="str">
        <f>IF(G81="Bəli","Həmin şəxslər üçün aşağıdakı mövzuları əhatə edən təlimlər keçirmi?",IF(G81="","",""))</f>
        <v/>
      </c>
      <c r="C82" s="26"/>
      <c r="D82" s="26"/>
      <c r="E82" s="26"/>
      <c r="F82" s="26"/>
      <c r="G82" s="2"/>
    </row>
    <row r="83" spans="1:7" x14ac:dyDescent="0.25">
      <c r="B83" s="23" t="str">
        <f>IF(G81="Bəli","Maliyyə monitorinqi orqanına barəsində məlumat veriləcək əməliyyatların aşkarlanması və təqdim edilməsi",IF(G82="","",""))</f>
        <v/>
      </c>
      <c r="C83" s="26"/>
      <c r="D83" s="26"/>
      <c r="E83" s="26"/>
      <c r="F83" s="26"/>
      <c r="G83" s="2"/>
    </row>
    <row r="84" spans="1:7" x14ac:dyDescent="0.25">
      <c r="B84" s="23" t="str">
        <f>IF(G81="Bəli","Bankın məhsul və xidmətlərini də əhatə etməklə PY/TMM üzrə müxtəlif tipologiyalar",IF(G82="","",""))</f>
        <v/>
      </c>
      <c r="C84" s="26"/>
      <c r="D84" s="26"/>
      <c r="E84" s="26"/>
      <c r="F84" s="26"/>
      <c r="G84" s="2"/>
    </row>
    <row r="85" spans="1:7" x14ac:dyDescent="0.25">
      <c r="B85" s="23" t="str">
        <f>IF(G81="Bəli","PY/TMM üzrə daxili qaydalar",IF(G82="","",""))</f>
        <v/>
      </c>
      <c r="C85" s="26"/>
      <c r="D85" s="26"/>
      <c r="E85" s="26"/>
      <c r="F85" s="26"/>
      <c r="G85" s="13"/>
    </row>
    <row r="86" spans="1:7" ht="33.75" customHeight="1" thickBot="1" x14ac:dyDescent="0.3">
      <c r="B86" s="91" t="s">
        <v>58</v>
      </c>
      <c r="C86" s="92"/>
      <c r="D86" s="92"/>
      <c r="E86" s="92"/>
      <c r="F86" s="93"/>
      <c r="G86" s="3"/>
    </row>
    <row r="87" spans="1:7" ht="17.25" thickBot="1" x14ac:dyDescent="0.3">
      <c r="B87" s="73" t="s">
        <v>59</v>
      </c>
      <c r="C87" s="74"/>
      <c r="D87" s="74"/>
      <c r="E87" s="74"/>
      <c r="F87" s="74"/>
      <c r="G87" s="75"/>
    </row>
    <row r="88" spans="1:7" ht="33" customHeight="1" x14ac:dyDescent="0.25">
      <c r="B88" s="70" t="s">
        <v>60</v>
      </c>
      <c r="C88" s="71"/>
      <c r="D88" s="71"/>
      <c r="E88" s="71"/>
      <c r="F88" s="72"/>
      <c r="G88" s="3"/>
    </row>
    <row r="89" spans="1:7" ht="17.25" thickBot="1" x14ac:dyDescent="0.3">
      <c r="B89" s="24" t="str">
        <f>IF(G88="Bəli","Sertifikatın alınma tarixini və sertifikatı əlavə edin:",IF(G88="","",""))</f>
        <v/>
      </c>
      <c r="C89" s="43"/>
      <c r="D89" s="43"/>
      <c r="E89" s="43"/>
      <c r="F89" s="43"/>
      <c r="G89" s="5"/>
    </row>
    <row r="90" spans="1:7" ht="17.25" thickBot="1" x14ac:dyDescent="0.3">
      <c r="B90" s="73" t="s">
        <v>61</v>
      </c>
      <c r="C90" s="74"/>
      <c r="D90" s="74"/>
      <c r="E90" s="74"/>
      <c r="F90" s="74"/>
      <c r="G90" s="75"/>
    </row>
    <row r="91" spans="1:7" ht="33" customHeight="1" x14ac:dyDescent="0.25">
      <c r="A91" s="10"/>
      <c r="B91" s="70" t="s">
        <v>62</v>
      </c>
      <c r="C91" s="71"/>
      <c r="D91" s="71"/>
      <c r="E91" s="71"/>
      <c r="F91" s="72"/>
      <c r="G91" s="3"/>
    </row>
    <row r="92" spans="1:7" x14ac:dyDescent="0.25">
      <c r="B92" s="23" t="str">
        <f>IF(G91="Bəli","Zəhmət olmazsa GIIN no qeyd edin:",IF(G91="","",""))</f>
        <v/>
      </c>
      <c r="C92" s="43"/>
      <c r="D92" s="43"/>
      <c r="E92" s="43"/>
      <c r="F92" s="43"/>
      <c r="G92" s="8"/>
    </row>
    <row r="93" spans="1:7" x14ac:dyDescent="0.25">
      <c r="B93" s="23" t="str">
        <f>IF(G91="Bəli","IRS portalında qeydiyyatdan keçmə tarixi:",IF(G92="","",""))</f>
        <v/>
      </c>
      <c r="C93" s="26"/>
      <c r="D93" s="26"/>
      <c r="E93" s="26"/>
      <c r="F93" s="26"/>
      <c r="G93" s="2"/>
    </row>
    <row r="94" spans="1:7" ht="17.25" thickBot="1" x14ac:dyDescent="0.3">
      <c r="B94" s="23" t="str">
        <f>IF(G91="Bəli","FATCA üzrə status:",IF(G93="","",""))</f>
        <v/>
      </c>
      <c r="C94" s="43"/>
      <c r="D94" s="43"/>
      <c r="E94" s="43"/>
      <c r="F94" s="43"/>
      <c r="G94" s="5"/>
    </row>
    <row r="95" spans="1:7" ht="17.25" thickBot="1" x14ac:dyDescent="0.3">
      <c r="B95" s="73" t="s">
        <v>63</v>
      </c>
      <c r="C95" s="74"/>
      <c r="D95" s="74"/>
      <c r="E95" s="74"/>
      <c r="F95" s="74"/>
      <c r="G95" s="75"/>
    </row>
    <row r="96" spans="1:7" x14ac:dyDescent="0.25">
      <c r="B96" s="70" t="s">
        <v>64</v>
      </c>
      <c r="C96" s="71"/>
      <c r="D96" s="71"/>
      <c r="E96" s="71"/>
      <c r="F96" s="72"/>
      <c r="G96" s="3"/>
    </row>
    <row r="97" spans="1:7" ht="49.5" customHeight="1" x14ac:dyDescent="0.25">
      <c r="A97" s="10"/>
      <c r="B97" s="76" t="s">
        <v>66</v>
      </c>
      <c r="C97" s="77"/>
      <c r="D97" s="77"/>
      <c r="E97" s="77"/>
      <c r="F97" s="78"/>
      <c r="G97" s="5"/>
    </row>
    <row r="98" spans="1:7" x14ac:dyDescent="0.25">
      <c r="B98" s="23" t="str">
        <f>IF(G97="Bəli","Xahiş olunur izahat verin:",IF(G97="","",""))</f>
        <v/>
      </c>
      <c r="C98" s="43"/>
      <c r="D98" s="43"/>
      <c r="E98" s="43"/>
      <c r="F98" s="43"/>
      <c r="G98" s="14"/>
    </row>
    <row r="99" spans="1:7" ht="49.5" customHeight="1" x14ac:dyDescent="0.25">
      <c r="B99" s="76" t="s">
        <v>65</v>
      </c>
      <c r="C99" s="77"/>
      <c r="D99" s="77"/>
      <c r="E99" s="77"/>
      <c r="F99" s="78"/>
      <c r="G99" s="2"/>
    </row>
    <row r="100" spans="1:7" ht="16.5" customHeight="1" thickBot="1" x14ac:dyDescent="0.3">
      <c r="B100" s="23" t="str">
        <f>IF(G99="Bəli","Xahiş olunur izahat verin:",IF(G99="","",""))</f>
        <v/>
      </c>
      <c r="C100" s="25"/>
      <c r="D100" s="25"/>
      <c r="E100" s="25"/>
      <c r="F100" s="25"/>
      <c r="G100" s="15"/>
    </row>
    <row r="101" spans="1:7" ht="17.25" thickBot="1" x14ac:dyDescent="0.3">
      <c r="A101" s="10"/>
      <c r="B101" s="73" t="s">
        <v>67</v>
      </c>
      <c r="C101" s="74"/>
      <c r="D101" s="74"/>
      <c r="E101" s="74"/>
      <c r="F101" s="74"/>
      <c r="G101" s="74"/>
    </row>
    <row r="102" spans="1:7" ht="33" customHeight="1" x14ac:dyDescent="0.25">
      <c r="B102" s="70" t="s">
        <v>68</v>
      </c>
      <c r="C102" s="71"/>
      <c r="D102" s="71"/>
      <c r="E102" s="71"/>
      <c r="F102" s="71"/>
      <c r="G102" s="7"/>
    </row>
    <row r="103" spans="1:7" x14ac:dyDescent="0.25">
      <c r="A103" s="10"/>
      <c r="B103" s="76" t="s">
        <v>69</v>
      </c>
      <c r="C103" s="77"/>
      <c r="D103" s="77"/>
      <c r="E103" s="77"/>
      <c r="F103" s="77"/>
      <c r="G103" s="6"/>
    </row>
    <row r="104" spans="1:7" x14ac:dyDescent="0.25">
      <c r="A104" s="10"/>
      <c r="B104" s="27" t="str">
        <f>IF(G103="Bəli","Göstərilən xidmətləri qeyd edin : ",IF(G103="","",""))</f>
        <v/>
      </c>
      <c r="C104" s="25"/>
      <c r="D104" s="25"/>
      <c r="E104" s="25"/>
      <c r="F104" s="25"/>
      <c r="G104" s="16"/>
    </row>
    <row r="105" spans="1:7" x14ac:dyDescent="0.25">
      <c r="A105" s="10"/>
      <c r="B105" s="23" t="str">
        <f>IF(G103="Bəli","Görülən əlavə eyniləşdirmə tədbirlərini qeyd edin : ",IF(G103="","",""))</f>
        <v/>
      </c>
      <c r="C105" s="43"/>
      <c r="D105" s="43"/>
      <c r="E105" s="43"/>
      <c r="F105" s="43"/>
      <c r="G105" s="16"/>
    </row>
    <row r="106" spans="1:7" x14ac:dyDescent="0.25">
      <c r="A106" s="10"/>
      <c r="B106" s="76" t="s">
        <v>70</v>
      </c>
      <c r="C106" s="77"/>
      <c r="D106" s="77"/>
      <c r="E106" s="77"/>
      <c r="F106" s="77"/>
      <c r="G106" s="6"/>
    </row>
    <row r="107" spans="1:7" x14ac:dyDescent="0.25">
      <c r="A107" s="10"/>
      <c r="B107" s="26" t="str">
        <f>IF(G106="Bəli","Göstərilən xidmətləri qeyd edin : ",IF(G106="","",""))</f>
        <v/>
      </c>
      <c r="C107" s="26"/>
      <c r="D107" s="26"/>
      <c r="E107" s="26"/>
      <c r="F107" s="26"/>
      <c r="G107" s="17"/>
    </row>
    <row r="108" spans="1:7" x14ac:dyDescent="0.25">
      <c r="A108" s="10"/>
      <c r="B108" s="23" t="str">
        <f>IF(G106="Bəli","Görülən əlavə eyniləşdirmə tədbirlərini qeyd edin : ",IF(G106="","",""))</f>
        <v/>
      </c>
      <c r="C108" s="26"/>
      <c r="D108" s="26"/>
      <c r="E108" s="26"/>
      <c r="F108" s="26"/>
      <c r="G108" s="2"/>
    </row>
    <row r="109" spans="1:7" x14ac:dyDescent="0.25">
      <c r="A109" s="10"/>
      <c r="B109" s="76" t="s">
        <v>71</v>
      </c>
      <c r="C109" s="77"/>
      <c r="D109" s="77"/>
      <c r="E109" s="77"/>
      <c r="F109" s="78"/>
      <c r="G109" s="2"/>
    </row>
    <row r="110" spans="1:7" x14ac:dyDescent="0.25">
      <c r="A110" s="10"/>
      <c r="B110" s="43" t="str">
        <f>IF(G109="Bəli","Göstərilən xidmətləri qeyd edin : ",IF(G109="","",""))</f>
        <v/>
      </c>
      <c r="C110" s="43"/>
      <c r="D110" s="43"/>
      <c r="E110" s="43"/>
      <c r="F110" s="43"/>
      <c r="G110" s="17"/>
    </row>
    <row r="111" spans="1:7" x14ac:dyDescent="0.25">
      <c r="A111" s="10"/>
      <c r="B111" s="26" t="str">
        <f>IF(G109="Bəli","Görülən əlavə eyniləşdirmə tədbirlərini qeyd edin : ",IF(G109="","",""))</f>
        <v/>
      </c>
      <c r="C111" s="26"/>
      <c r="D111" s="26"/>
      <c r="E111" s="26"/>
      <c r="F111" s="26"/>
      <c r="G111" s="2"/>
    </row>
    <row r="112" spans="1:7" x14ac:dyDescent="0.25">
      <c r="A112" s="10"/>
      <c r="B112" s="76" t="s">
        <v>72</v>
      </c>
      <c r="C112" s="77"/>
      <c r="D112" s="77"/>
      <c r="E112" s="77"/>
      <c r="F112" s="77"/>
      <c r="G112" s="7"/>
    </row>
    <row r="113" spans="1:7" x14ac:dyDescent="0.25">
      <c r="A113" s="10"/>
      <c r="B113" s="24" t="str">
        <f>IF(G112="Bəli","Göstərilən xidmətləri qeyd edin : ",IF(G112="","",""))</f>
        <v/>
      </c>
      <c r="C113" s="43"/>
      <c r="D113" s="43"/>
      <c r="E113" s="43"/>
      <c r="F113" s="43"/>
      <c r="G113" s="16"/>
    </row>
    <row r="114" spans="1:7" x14ac:dyDescent="0.25">
      <c r="A114" s="10"/>
      <c r="B114" s="24" t="str">
        <f>IF(G112="Bəli","Görülən əlavə eyniləşdirmə tədbirlərini qeyd edin : ",IF(G112="","",""))</f>
        <v/>
      </c>
      <c r="C114" s="43"/>
      <c r="D114" s="43"/>
      <c r="E114" s="43"/>
      <c r="F114" s="43"/>
      <c r="G114" s="2"/>
    </row>
    <row r="115" spans="1:7" x14ac:dyDescent="0.25">
      <c r="A115" s="10"/>
      <c r="B115" s="107" t="s">
        <v>73</v>
      </c>
      <c r="C115" s="108"/>
      <c r="D115" s="108"/>
      <c r="E115" s="108"/>
      <c r="F115" s="108"/>
      <c r="G115" s="7"/>
    </row>
    <row r="116" spans="1:7" x14ac:dyDescent="0.25">
      <c r="A116" s="10"/>
      <c r="B116" s="23" t="str">
        <f>IF(G115="Bəli","Göstərilən xidmətləri qeyd edin : ",IF(G115="","",""))</f>
        <v/>
      </c>
      <c r="C116" s="43"/>
      <c r="D116" s="43"/>
      <c r="E116" s="43"/>
      <c r="F116" s="43"/>
      <c r="G116" s="16"/>
    </row>
    <row r="117" spans="1:7" x14ac:dyDescent="0.25">
      <c r="A117" s="10"/>
      <c r="B117" s="27" t="str">
        <f>IF(G115="Bəli","Görülən əlavə eyniləşdirmə tədbirlərini qeyd edin : ",IF(G115="","",""))</f>
        <v/>
      </c>
      <c r="C117" s="25"/>
      <c r="D117" s="25"/>
      <c r="E117" s="25"/>
      <c r="F117" s="25"/>
      <c r="G117" s="2"/>
    </row>
    <row r="118" spans="1:7" ht="49.5" customHeight="1" x14ac:dyDescent="0.25">
      <c r="A118" s="10"/>
      <c r="B118" s="100" t="s">
        <v>76</v>
      </c>
      <c r="C118" s="101"/>
      <c r="D118" s="101"/>
      <c r="E118" s="101"/>
      <c r="F118" s="101"/>
      <c r="G118" s="7"/>
    </row>
    <row r="119" spans="1:7" x14ac:dyDescent="0.25">
      <c r="A119" s="10"/>
      <c r="B119" s="24" t="str">
        <f>IF(G118="Bəli","Göstərilən xidmətləri qeyd edin : ",IF(G118="","",""))</f>
        <v/>
      </c>
      <c r="C119" s="25"/>
      <c r="D119" s="25"/>
      <c r="E119" s="25"/>
      <c r="F119" s="25"/>
      <c r="G119" s="17"/>
    </row>
    <row r="120" spans="1:7" ht="17.25" thickBot="1" x14ac:dyDescent="0.3">
      <c r="A120" s="10"/>
      <c r="B120" s="28" t="str">
        <f>IF(G118="Bəli","Görülən əlavə eyniləşdirmə tədbirlərini qeyd edin : ",IF(G118="","",""))</f>
        <v/>
      </c>
      <c r="C120" s="44"/>
      <c r="D120" s="44"/>
      <c r="E120" s="44"/>
      <c r="F120" s="44"/>
      <c r="G120" s="4"/>
    </row>
    <row r="121" spans="1:7" ht="18" customHeight="1" thickTop="1" thickBot="1" x14ac:dyDescent="0.3">
      <c r="A121" s="10"/>
      <c r="B121" s="109" t="s">
        <v>77</v>
      </c>
      <c r="C121" s="110"/>
      <c r="D121" s="110"/>
      <c r="E121" s="110"/>
      <c r="F121" s="110"/>
      <c r="G121" s="111"/>
    </row>
    <row r="122" spans="1:7" x14ac:dyDescent="0.25">
      <c r="A122" s="10"/>
      <c r="B122" s="102" t="s">
        <v>78</v>
      </c>
      <c r="C122" s="103"/>
      <c r="D122" s="103"/>
      <c r="E122" s="103"/>
      <c r="F122" s="104"/>
      <c r="G122" s="41" t="s">
        <v>79</v>
      </c>
    </row>
    <row r="123" spans="1:7" x14ac:dyDescent="0.25">
      <c r="A123" s="10"/>
      <c r="B123" s="105"/>
      <c r="C123" s="106"/>
      <c r="D123" s="106"/>
      <c r="E123" s="106"/>
      <c r="F123" s="106"/>
      <c r="G123" s="2"/>
    </row>
    <row r="124" spans="1:7" x14ac:dyDescent="0.25">
      <c r="A124" s="10"/>
      <c r="B124" s="105"/>
      <c r="C124" s="106"/>
      <c r="D124" s="106"/>
      <c r="E124" s="106"/>
      <c r="F124" s="106"/>
      <c r="G124" s="2"/>
    </row>
    <row r="125" spans="1:7" x14ac:dyDescent="0.25">
      <c r="A125" s="10"/>
      <c r="B125" s="105"/>
      <c r="C125" s="106"/>
      <c r="D125" s="106"/>
      <c r="E125" s="106"/>
      <c r="F125" s="106"/>
      <c r="G125" s="2"/>
    </row>
    <row r="126" spans="1:7" x14ac:dyDescent="0.25">
      <c r="A126" s="10"/>
      <c r="B126" s="105"/>
      <c r="C126" s="106"/>
      <c r="D126" s="106"/>
      <c r="E126" s="106"/>
      <c r="F126" s="106"/>
      <c r="G126" s="2"/>
    </row>
    <row r="127" spans="1:7" x14ac:dyDescent="0.25">
      <c r="A127" s="10"/>
      <c r="B127" s="105"/>
      <c r="C127" s="106"/>
      <c r="D127" s="106"/>
      <c r="E127" s="106"/>
      <c r="F127" s="106"/>
      <c r="G127" s="2"/>
    </row>
    <row r="128" spans="1:7" x14ac:dyDescent="0.25">
      <c r="A128" s="10"/>
      <c r="B128" s="105"/>
      <c r="C128" s="106"/>
      <c r="D128" s="106"/>
      <c r="E128" s="106"/>
      <c r="F128" s="106"/>
      <c r="G128" s="2"/>
    </row>
    <row r="129" spans="1:7" x14ac:dyDescent="0.25">
      <c r="A129" s="10"/>
      <c r="B129" s="105"/>
      <c r="C129" s="106"/>
      <c r="D129" s="106"/>
      <c r="E129" s="106"/>
      <c r="F129" s="106"/>
      <c r="G129" s="2"/>
    </row>
    <row r="130" spans="1:7" x14ac:dyDescent="0.25">
      <c r="A130" s="10"/>
      <c r="B130" s="105"/>
      <c r="C130" s="106"/>
      <c r="D130" s="106"/>
      <c r="E130" s="106"/>
      <c r="F130" s="106"/>
      <c r="G130" s="2"/>
    </row>
    <row r="131" spans="1:7" x14ac:dyDescent="0.25">
      <c r="A131" s="10"/>
      <c r="B131" s="105"/>
      <c r="C131" s="106"/>
      <c r="D131" s="106"/>
      <c r="E131" s="106"/>
      <c r="F131" s="106"/>
      <c r="G131" s="2"/>
    </row>
    <row r="132" spans="1:7" x14ac:dyDescent="0.25">
      <c r="A132" s="10"/>
      <c r="B132" s="105"/>
      <c r="C132" s="106"/>
      <c r="D132" s="106"/>
      <c r="E132" s="106"/>
      <c r="F132" s="106"/>
      <c r="G132" s="2"/>
    </row>
    <row r="133" spans="1:7" x14ac:dyDescent="0.25">
      <c r="A133" s="10"/>
      <c r="B133" s="105"/>
      <c r="C133" s="106"/>
      <c r="D133" s="106"/>
      <c r="E133" s="106"/>
      <c r="F133" s="106"/>
      <c r="G133" s="2"/>
    </row>
    <row r="134" spans="1:7" x14ac:dyDescent="0.25">
      <c r="A134" s="10"/>
      <c r="B134" s="105"/>
      <c r="C134" s="106"/>
      <c r="D134" s="106"/>
      <c r="E134" s="106"/>
      <c r="F134" s="106"/>
      <c r="G134" s="2"/>
    </row>
    <row r="135" spans="1:7" x14ac:dyDescent="0.25">
      <c r="A135" s="10"/>
      <c r="B135" s="105"/>
      <c r="C135" s="106"/>
      <c r="D135" s="106"/>
      <c r="E135" s="106"/>
      <c r="F135" s="106"/>
      <c r="G135" s="2"/>
    </row>
    <row r="136" spans="1:7" x14ac:dyDescent="0.25">
      <c r="A136" s="10"/>
      <c r="B136" s="105"/>
      <c r="C136" s="106"/>
      <c r="D136" s="106"/>
      <c r="E136" s="106"/>
      <c r="F136" s="106"/>
      <c r="G136" s="2"/>
    </row>
    <row r="137" spans="1:7" x14ac:dyDescent="0.25">
      <c r="A137" s="10"/>
      <c r="B137" s="105"/>
      <c r="C137" s="106"/>
      <c r="D137" s="106"/>
      <c r="E137" s="106"/>
      <c r="F137" s="106"/>
      <c r="G137" s="2"/>
    </row>
    <row r="138" spans="1:7" x14ac:dyDescent="0.25">
      <c r="A138" s="10"/>
      <c r="B138" s="105"/>
      <c r="C138" s="106"/>
      <c r="D138" s="106"/>
      <c r="E138" s="106"/>
      <c r="F138" s="106"/>
      <c r="G138" s="2"/>
    </row>
    <row r="139" spans="1:7" x14ac:dyDescent="0.25">
      <c r="A139" s="10"/>
      <c r="B139" s="105"/>
      <c r="C139" s="106"/>
      <c r="D139" s="106"/>
      <c r="E139" s="106"/>
      <c r="F139" s="106"/>
      <c r="G139" s="2"/>
    </row>
    <row r="140" spans="1:7" x14ac:dyDescent="0.25">
      <c r="A140" s="10"/>
      <c r="B140" s="105"/>
      <c r="C140" s="106"/>
      <c r="D140" s="106"/>
      <c r="E140" s="106"/>
      <c r="F140" s="106"/>
      <c r="G140" s="2"/>
    </row>
    <row r="141" spans="1:7" x14ac:dyDescent="0.25">
      <c r="A141" s="10"/>
      <c r="B141" s="105"/>
      <c r="C141" s="106"/>
      <c r="D141" s="106"/>
      <c r="E141" s="106"/>
      <c r="F141" s="106"/>
      <c r="G141" s="2"/>
    </row>
    <row r="142" spans="1:7" ht="17.25" thickBot="1" x14ac:dyDescent="0.3">
      <c r="A142" s="10"/>
      <c r="B142" s="112"/>
      <c r="C142" s="113"/>
      <c r="D142" s="113"/>
      <c r="E142" s="113"/>
      <c r="F142" s="114"/>
      <c r="G142" s="2"/>
    </row>
    <row r="143" spans="1:7" ht="17.25" thickTop="1" x14ac:dyDescent="0.25">
      <c r="A143" s="11"/>
      <c r="B143" s="18"/>
      <c r="C143" s="18"/>
      <c r="D143" s="18"/>
      <c r="E143" s="18"/>
      <c r="F143" s="18"/>
      <c r="G143" s="35"/>
    </row>
    <row r="144" spans="1:7" ht="17.25" thickBot="1" x14ac:dyDescent="0.3">
      <c r="A144" s="11"/>
      <c r="B144" s="19"/>
      <c r="C144" s="19"/>
      <c r="D144" s="19"/>
      <c r="E144" s="19"/>
      <c r="F144" s="19"/>
      <c r="G144" s="36"/>
    </row>
    <row r="145" spans="2:7" ht="17.25" thickBot="1" x14ac:dyDescent="0.3">
      <c r="B145" s="73" t="s">
        <v>80</v>
      </c>
      <c r="C145" s="74"/>
      <c r="D145" s="74"/>
      <c r="E145" s="74"/>
      <c r="F145" s="74"/>
      <c r="G145" s="75"/>
    </row>
    <row r="146" spans="2:7" x14ac:dyDescent="0.25">
      <c r="B146" s="70" t="s">
        <v>27</v>
      </c>
      <c r="C146" s="71"/>
      <c r="D146" s="71"/>
      <c r="E146" s="71"/>
      <c r="F146" s="72"/>
      <c r="G146" s="1"/>
    </row>
    <row r="147" spans="2:7" x14ac:dyDescent="0.25">
      <c r="B147" s="76" t="s">
        <v>30</v>
      </c>
      <c r="C147" s="77"/>
      <c r="D147" s="77"/>
      <c r="E147" s="77"/>
      <c r="F147" s="78"/>
      <c r="G147" s="2"/>
    </row>
    <row r="148" spans="2:7" x14ac:dyDescent="0.25">
      <c r="B148" s="76" t="s">
        <v>29</v>
      </c>
      <c r="C148" s="77"/>
      <c r="D148" s="77"/>
      <c r="E148" s="77"/>
      <c r="F148" s="78"/>
      <c r="G148" s="2"/>
    </row>
    <row r="149" spans="2:7" x14ac:dyDescent="0.25">
      <c r="B149" s="76" t="s">
        <v>0</v>
      </c>
      <c r="C149" s="77"/>
      <c r="D149" s="77"/>
      <c r="E149" s="77"/>
      <c r="F149" s="78"/>
      <c r="G149" s="2"/>
    </row>
    <row r="150" spans="2:7" x14ac:dyDescent="0.25">
      <c r="B150" s="76" t="s">
        <v>81</v>
      </c>
      <c r="C150" s="77"/>
      <c r="D150" s="77"/>
      <c r="E150" s="77"/>
      <c r="F150" s="78"/>
      <c r="G150" s="2"/>
    </row>
    <row r="151" spans="2:7" ht="17.25" thickBot="1" x14ac:dyDescent="0.3">
      <c r="B151" s="112" t="s">
        <v>82</v>
      </c>
      <c r="C151" s="113"/>
      <c r="D151" s="113"/>
      <c r="E151" s="113"/>
      <c r="F151" s="114"/>
      <c r="G151" s="4"/>
    </row>
    <row r="152" spans="2:7" ht="17.25" thickTop="1" x14ac:dyDescent="0.25">
      <c r="B152" s="18"/>
      <c r="C152" s="18"/>
      <c r="D152" s="18"/>
      <c r="E152" s="18"/>
      <c r="F152" s="18"/>
      <c r="G152" s="37"/>
    </row>
    <row r="153" spans="2:7" x14ac:dyDescent="0.25">
      <c r="B153" s="18"/>
      <c r="C153" s="18"/>
      <c r="D153" s="18"/>
      <c r="E153" s="18"/>
      <c r="F153" s="18"/>
      <c r="G153" s="37"/>
    </row>
    <row r="154" spans="2:7" ht="17.25" thickBot="1" x14ac:dyDescent="0.3">
      <c r="B154" s="20"/>
      <c r="C154" s="20"/>
      <c r="D154" s="20"/>
      <c r="E154" s="20"/>
      <c r="F154" s="20"/>
      <c r="G154" s="38"/>
    </row>
    <row r="155" spans="2:7" ht="17.25" customHeight="1" thickBot="1" x14ac:dyDescent="0.3">
      <c r="B155" s="136" t="s">
        <v>83</v>
      </c>
      <c r="C155" s="74"/>
      <c r="D155" s="74"/>
      <c r="E155" s="74"/>
      <c r="F155" s="74"/>
      <c r="G155" s="137"/>
    </row>
    <row r="156" spans="2:7" x14ac:dyDescent="0.25">
      <c r="B156" s="70" t="s">
        <v>27</v>
      </c>
      <c r="C156" s="71"/>
      <c r="D156" s="71"/>
      <c r="E156" s="71"/>
      <c r="F156" s="72"/>
      <c r="G156" s="1"/>
    </row>
    <row r="157" spans="2:7" x14ac:dyDescent="0.25">
      <c r="B157" s="76" t="s">
        <v>30</v>
      </c>
      <c r="C157" s="77"/>
      <c r="D157" s="77"/>
      <c r="E157" s="77"/>
      <c r="F157" s="78"/>
      <c r="G157" s="2"/>
    </row>
    <row r="158" spans="2:7" x14ac:dyDescent="0.25">
      <c r="B158" s="76" t="s">
        <v>29</v>
      </c>
      <c r="C158" s="77"/>
      <c r="D158" s="77"/>
      <c r="E158" s="77"/>
      <c r="F158" s="78"/>
      <c r="G158" s="2"/>
    </row>
    <row r="159" spans="2:7" x14ac:dyDescent="0.25">
      <c r="B159" s="76" t="s">
        <v>0</v>
      </c>
      <c r="C159" s="77"/>
      <c r="D159" s="77"/>
      <c r="E159" s="77"/>
      <c r="F159" s="78"/>
      <c r="G159" s="2"/>
    </row>
    <row r="160" spans="2:7" x14ac:dyDescent="0.25">
      <c r="B160" s="76" t="s">
        <v>81</v>
      </c>
      <c r="C160" s="77"/>
      <c r="D160" s="77"/>
      <c r="E160" s="77"/>
      <c r="F160" s="78"/>
      <c r="G160" s="2"/>
    </row>
    <row r="161" spans="2:7" ht="17.25" thickBot="1" x14ac:dyDescent="0.3">
      <c r="B161" s="112" t="s">
        <v>82</v>
      </c>
      <c r="C161" s="113"/>
      <c r="D161" s="113"/>
      <c r="E161" s="113"/>
      <c r="F161" s="114"/>
      <c r="G161" s="2"/>
    </row>
    <row r="162" spans="2:7" ht="18" thickTop="1" thickBot="1" x14ac:dyDescent="0.3">
      <c r="B162" s="112" t="s">
        <v>84</v>
      </c>
      <c r="C162" s="113"/>
      <c r="D162" s="113"/>
      <c r="E162" s="113"/>
      <c r="F162" s="114"/>
      <c r="G162" s="4"/>
    </row>
    <row r="163" spans="2:7" ht="17.25" thickTop="1" x14ac:dyDescent="0.25">
      <c r="B163" s="20"/>
      <c r="C163" s="20"/>
      <c r="D163" s="20"/>
      <c r="E163" s="20"/>
      <c r="F163" s="20"/>
      <c r="G163" s="38"/>
    </row>
    <row r="164" spans="2:7" ht="17.25" thickBot="1" x14ac:dyDescent="0.3">
      <c r="B164" s="20"/>
      <c r="C164" s="20"/>
      <c r="D164" s="20"/>
      <c r="E164" s="20"/>
      <c r="F164" s="20"/>
      <c r="G164" s="38"/>
    </row>
    <row r="165" spans="2:7" ht="17.25" thickBot="1" x14ac:dyDescent="0.3">
      <c r="B165" s="133" t="s">
        <v>85</v>
      </c>
      <c r="C165" s="134"/>
      <c r="D165" s="134"/>
      <c r="E165" s="134"/>
      <c r="F165" s="134"/>
      <c r="G165" s="135"/>
    </row>
    <row r="166" spans="2:7" ht="17.25" thickBot="1" x14ac:dyDescent="0.3">
      <c r="B166" s="30"/>
      <c r="C166" s="30"/>
      <c r="D166" s="30"/>
      <c r="E166" s="30"/>
      <c r="F166" s="30"/>
      <c r="G166" s="39"/>
    </row>
    <row r="167" spans="2:7" ht="17.25" thickBot="1" x14ac:dyDescent="0.3">
      <c r="B167" s="130" t="s">
        <v>86</v>
      </c>
      <c r="C167" s="131"/>
      <c r="D167" s="131"/>
      <c r="E167" s="131"/>
      <c r="F167" s="131"/>
      <c r="G167" s="132"/>
    </row>
    <row r="168" spans="2:7" ht="17.25" thickBot="1" x14ac:dyDescent="0.3">
      <c r="B168" s="20"/>
      <c r="C168" s="20"/>
      <c r="D168" s="20"/>
      <c r="E168" s="20"/>
      <c r="F168" s="20"/>
      <c r="G168" s="38"/>
    </row>
    <row r="169" spans="2:7" ht="16.5" hidden="1" customHeight="1" x14ac:dyDescent="0.3">
      <c r="B169" s="20"/>
      <c r="C169" s="20"/>
      <c r="D169" s="20"/>
      <c r="E169" s="20"/>
      <c r="F169" s="20"/>
      <c r="G169" s="38"/>
    </row>
    <row r="170" spans="2:7" ht="16.5" hidden="1" customHeight="1" x14ac:dyDescent="0.3">
      <c r="B170" s="20"/>
      <c r="C170" s="20"/>
      <c r="D170" s="20"/>
      <c r="E170" s="20"/>
      <c r="F170" s="20"/>
      <c r="G170" s="38"/>
    </row>
    <row r="171" spans="2:7" ht="16.5" hidden="1" customHeight="1" x14ac:dyDescent="0.3">
      <c r="B171" s="20"/>
      <c r="C171" s="20"/>
      <c r="D171" s="20"/>
      <c r="E171" s="20"/>
      <c r="F171" s="20"/>
      <c r="G171" s="38"/>
    </row>
    <row r="172" spans="2:7" ht="16.5" hidden="1" customHeight="1" x14ac:dyDescent="0.3"/>
    <row r="173" spans="2:7" ht="40.5" customHeight="1" thickBot="1" x14ac:dyDescent="0.3">
      <c r="B173" s="47" t="s">
        <v>87</v>
      </c>
      <c r="C173" s="47" t="s">
        <v>88</v>
      </c>
      <c r="D173" s="47" t="s">
        <v>89</v>
      </c>
      <c r="E173" s="47" t="s">
        <v>90</v>
      </c>
      <c r="F173" s="47" t="s">
        <v>104</v>
      </c>
      <c r="G173" s="67" t="s">
        <v>91</v>
      </c>
    </row>
    <row r="174" spans="2:7" ht="16.5" customHeight="1" thickTop="1" x14ac:dyDescent="0.25">
      <c r="B174" s="48"/>
      <c r="C174" s="49"/>
      <c r="D174" s="50"/>
      <c r="E174" s="50"/>
      <c r="F174" s="50"/>
      <c r="G174" s="1"/>
    </row>
    <row r="175" spans="2:7" ht="16.5" customHeight="1" x14ac:dyDescent="0.25">
      <c r="B175" s="51"/>
      <c r="C175" s="52"/>
      <c r="D175" s="53"/>
      <c r="E175" s="53"/>
      <c r="F175" s="53"/>
      <c r="G175" s="1"/>
    </row>
    <row r="176" spans="2:7" ht="16.5" customHeight="1" x14ac:dyDescent="0.25">
      <c r="B176" s="51"/>
      <c r="C176" s="52"/>
      <c r="D176" s="53"/>
      <c r="E176" s="53"/>
      <c r="F176" s="53"/>
      <c r="G176" s="1"/>
    </row>
    <row r="177" spans="2:7" ht="16.5" customHeight="1" x14ac:dyDescent="0.25">
      <c r="B177" s="51"/>
      <c r="C177" s="53"/>
      <c r="D177" s="54"/>
      <c r="E177" s="53"/>
      <c r="F177" s="53"/>
      <c r="G177" s="1"/>
    </row>
    <row r="178" spans="2:7" ht="16.5" customHeight="1" thickBot="1" x14ac:dyDescent="0.3">
      <c r="B178" s="55"/>
      <c r="C178" s="56"/>
      <c r="D178" s="56"/>
      <c r="E178" s="56"/>
      <c r="F178" s="56"/>
      <c r="G178" s="31"/>
    </row>
    <row r="179" spans="2:7" ht="16.5" customHeight="1" thickTop="1" x14ac:dyDescent="0.25"/>
    <row r="180" spans="2:7" ht="17.25" thickBot="1" x14ac:dyDescent="0.3"/>
    <row r="181" spans="2:7" ht="17.25" thickBot="1" x14ac:dyDescent="0.3">
      <c r="B181" s="121" t="s">
        <v>92</v>
      </c>
      <c r="C181" s="122"/>
      <c r="D181" s="122"/>
      <c r="E181" s="123"/>
    </row>
    <row r="182" spans="2:7" ht="17.25" thickBot="1" x14ac:dyDescent="0.3">
      <c r="B182" s="57" t="s">
        <v>93</v>
      </c>
      <c r="C182" s="57" t="s">
        <v>94</v>
      </c>
      <c r="D182" s="57" t="s">
        <v>95</v>
      </c>
      <c r="E182" s="57" t="s">
        <v>96</v>
      </c>
    </row>
    <row r="183" spans="2:7" ht="17.25" thickTop="1" x14ac:dyDescent="0.25">
      <c r="B183" s="48"/>
      <c r="C183" s="50"/>
      <c r="D183" s="50"/>
      <c r="E183" s="58"/>
    </row>
    <row r="184" spans="2:7" x14ac:dyDescent="0.25">
      <c r="B184" s="51"/>
      <c r="C184" s="53"/>
      <c r="D184" s="53"/>
      <c r="E184" s="1"/>
    </row>
    <row r="185" spans="2:7" x14ac:dyDescent="0.25">
      <c r="B185" s="51"/>
      <c r="C185" s="53"/>
      <c r="D185" s="53"/>
      <c r="E185" s="1"/>
    </row>
    <row r="186" spans="2:7" x14ac:dyDescent="0.25">
      <c r="B186" s="51"/>
      <c r="C186" s="53"/>
      <c r="D186" s="53"/>
      <c r="E186" s="59"/>
    </row>
    <row r="187" spans="2:7" x14ac:dyDescent="0.25">
      <c r="B187" s="60"/>
      <c r="C187" s="61"/>
      <c r="D187" s="61"/>
      <c r="E187" s="62"/>
    </row>
    <row r="188" spans="2:7" ht="17.25" thickBot="1" x14ac:dyDescent="0.3">
      <c r="B188" s="55"/>
      <c r="C188" s="56"/>
      <c r="D188" s="56"/>
      <c r="E188" s="63"/>
    </row>
    <row r="189" spans="2:7" ht="17.25" thickTop="1" x14ac:dyDescent="0.25"/>
    <row r="190" spans="2:7" ht="17.25" thickBot="1" x14ac:dyDescent="0.3"/>
    <row r="191" spans="2:7" ht="17.25" thickBot="1" x14ac:dyDescent="0.3">
      <c r="B191" s="121" t="s">
        <v>99</v>
      </c>
      <c r="C191" s="122"/>
      <c r="D191" s="122"/>
      <c r="E191" s="123"/>
    </row>
    <row r="192" spans="2:7" ht="17.25" thickBot="1" x14ac:dyDescent="0.3">
      <c r="B192" s="57" t="s">
        <v>93</v>
      </c>
      <c r="C192" s="57" t="s">
        <v>94</v>
      </c>
      <c r="D192" s="57" t="s">
        <v>95</v>
      </c>
      <c r="E192" s="57" t="s">
        <v>96</v>
      </c>
    </row>
    <row r="193" spans="2:5" ht="17.25" thickTop="1" x14ac:dyDescent="0.25">
      <c r="B193" s="48"/>
      <c r="C193" s="50"/>
      <c r="D193" s="50"/>
      <c r="E193" s="58"/>
    </row>
    <row r="194" spans="2:5" x14ac:dyDescent="0.25">
      <c r="B194" s="51"/>
      <c r="C194" s="53"/>
      <c r="D194" s="53"/>
      <c r="E194" s="59"/>
    </row>
    <row r="195" spans="2:5" x14ac:dyDescent="0.25">
      <c r="B195" s="51"/>
      <c r="C195" s="53"/>
      <c r="D195" s="53"/>
      <c r="E195" s="59"/>
    </row>
    <row r="196" spans="2:5" x14ac:dyDescent="0.25">
      <c r="B196" s="51"/>
      <c r="C196" s="53"/>
      <c r="D196" s="53"/>
      <c r="E196" s="59"/>
    </row>
    <row r="197" spans="2:5" ht="17.25" thickBot="1" x14ac:dyDescent="0.3">
      <c r="B197" s="55"/>
      <c r="C197" s="56"/>
      <c r="D197" s="56"/>
      <c r="E197" s="63"/>
    </row>
    <row r="198" spans="2:5" ht="18" thickTop="1" thickBot="1" x14ac:dyDescent="0.3">
      <c r="B198" s="64"/>
      <c r="C198" s="64"/>
      <c r="D198" s="64"/>
      <c r="E198" s="64"/>
    </row>
    <row r="199" spans="2:5" ht="17.25" thickBot="1" x14ac:dyDescent="0.3">
      <c r="B199" s="124" t="s">
        <v>83</v>
      </c>
      <c r="C199" s="125"/>
      <c r="D199" s="125"/>
      <c r="E199" s="126"/>
    </row>
    <row r="200" spans="2:5" x14ac:dyDescent="0.25">
      <c r="B200" s="22" t="s">
        <v>27</v>
      </c>
      <c r="C200" s="127"/>
      <c r="D200" s="128"/>
      <c r="E200" s="129"/>
    </row>
    <row r="201" spans="2:5" x14ac:dyDescent="0.25">
      <c r="B201" s="23" t="s">
        <v>30</v>
      </c>
      <c r="C201" s="115"/>
      <c r="D201" s="116"/>
      <c r="E201" s="117"/>
    </row>
    <row r="202" spans="2:5" x14ac:dyDescent="0.25">
      <c r="B202" s="23" t="s">
        <v>81</v>
      </c>
      <c r="C202" s="115"/>
      <c r="D202" s="116"/>
      <c r="E202" s="117"/>
    </row>
    <row r="203" spans="2:5" x14ac:dyDescent="0.25">
      <c r="B203" s="23" t="s">
        <v>82</v>
      </c>
      <c r="C203" s="115"/>
      <c r="D203" s="116"/>
      <c r="E203" s="117"/>
    </row>
    <row r="204" spans="2:5" ht="17.25" thickBot="1" x14ac:dyDescent="0.3">
      <c r="B204" s="28" t="s">
        <v>84</v>
      </c>
      <c r="C204" s="118"/>
      <c r="D204" s="119"/>
      <c r="E204" s="120"/>
    </row>
    <row r="205" spans="2:5" ht="17.25" thickTop="1" x14ac:dyDescent="0.25">
      <c r="B205" s="25"/>
      <c r="C205" s="65"/>
      <c r="D205" s="65"/>
      <c r="E205" s="65"/>
    </row>
    <row r="206" spans="2:5" x14ac:dyDescent="0.25">
      <c r="B206" s="29" t="s">
        <v>97</v>
      </c>
      <c r="C206" s="21"/>
      <c r="D206" s="64"/>
      <c r="E206" s="64"/>
    </row>
    <row r="207" spans="2:5" x14ac:dyDescent="0.25">
      <c r="B207" s="66"/>
      <c r="C207" s="66"/>
      <c r="D207" s="66"/>
      <c r="E207" s="66"/>
    </row>
    <row r="208" spans="2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</sheetData>
  <sheetProtection algorithmName="SHA-512" hashValue="2sWWQ6J5BaHCA+b3dpWO18SZYJe0qOr5OPvr8SGiKFkLR2e2hYJ0HJ39JxUwDInNmIBuOO1XimMBi+6/hqJ+kg==" saltValue="+LzVXwhcrVFFuYyZ8MDnfg==" spinCount="100000" sheet="1" objects="1" scenarios="1"/>
  <mergeCells count="137">
    <mergeCell ref="C202:E202"/>
    <mergeCell ref="C203:E203"/>
    <mergeCell ref="C204:E204"/>
    <mergeCell ref="B181:E181"/>
    <mergeCell ref="B191:E191"/>
    <mergeCell ref="B199:E199"/>
    <mergeCell ref="C200:E200"/>
    <mergeCell ref="C201:E201"/>
    <mergeCell ref="B151:F151"/>
    <mergeCell ref="B162:F162"/>
    <mergeCell ref="B161:F161"/>
    <mergeCell ref="B160:F160"/>
    <mergeCell ref="B159:F159"/>
    <mergeCell ref="B158:F158"/>
    <mergeCell ref="B157:F157"/>
    <mergeCell ref="B156:F156"/>
    <mergeCell ref="B167:G167"/>
    <mergeCell ref="B165:G165"/>
    <mergeCell ref="B155:G155"/>
    <mergeCell ref="B141:F141"/>
    <mergeCell ref="B142:F142"/>
    <mergeCell ref="B150:F150"/>
    <mergeCell ref="B149:F149"/>
    <mergeCell ref="B148:F148"/>
    <mergeCell ref="B147:F147"/>
    <mergeCell ref="B146:F146"/>
    <mergeCell ref="B136:F136"/>
    <mergeCell ref="B137:F137"/>
    <mergeCell ref="B138:F138"/>
    <mergeCell ref="B139:F139"/>
    <mergeCell ref="B140:F140"/>
    <mergeCell ref="B145:G145"/>
    <mergeCell ref="B131:F131"/>
    <mergeCell ref="B132:F132"/>
    <mergeCell ref="B133:F133"/>
    <mergeCell ref="B134:F134"/>
    <mergeCell ref="B135:F135"/>
    <mergeCell ref="B126:F126"/>
    <mergeCell ref="B127:F127"/>
    <mergeCell ref="B128:F128"/>
    <mergeCell ref="B129:F129"/>
    <mergeCell ref="B130:F130"/>
    <mergeCell ref="B101:G101"/>
    <mergeCell ref="B95:G95"/>
    <mergeCell ref="B90:G90"/>
    <mergeCell ref="B87:G87"/>
    <mergeCell ref="B86:F86"/>
    <mergeCell ref="B88:F88"/>
    <mergeCell ref="B91:F91"/>
    <mergeCell ref="B99:F99"/>
    <mergeCell ref="B97:F97"/>
    <mergeCell ref="B118:F118"/>
    <mergeCell ref="B122:F122"/>
    <mergeCell ref="B123:F123"/>
    <mergeCell ref="B124:F124"/>
    <mergeCell ref="B125:F125"/>
    <mergeCell ref="B103:F103"/>
    <mergeCell ref="B102:F102"/>
    <mergeCell ref="B106:F106"/>
    <mergeCell ref="B115:F115"/>
    <mergeCell ref="B112:F112"/>
    <mergeCell ref="B109:F109"/>
    <mergeCell ref="B121:G121"/>
    <mergeCell ref="B34:F34"/>
    <mergeCell ref="B58:F58"/>
    <mergeCell ref="B57:F57"/>
    <mergeCell ref="B67:F67"/>
    <mergeCell ref="B66:F66"/>
    <mergeCell ref="B65:F65"/>
    <mergeCell ref="B64:F64"/>
    <mergeCell ref="B63:F63"/>
    <mergeCell ref="B62:F62"/>
    <mergeCell ref="B47:F47"/>
    <mergeCell ref="B49:F49"/>
    <mergeCell ref="B52:F52"/>
    <mergeCell ref="B51:F51"/>
    <mergeCell ref="B55:F55"/>
    <mergeCell ref="B54:F54"/>
    <mergeCell ref="B53:F53"/>
    <mergeCell ref="B60:F60"/>
    <mergeCell ref="B59:F59"/>
    <mergeCell ref="B46:G46"/>
    <mergeCell ref="B40:G40"/>
    <mergeCell ref="B21:F21"/>
    <mergeCell ref="B20:F20"/>
    <mergeCell ref="B33:F33"/>
    <mergeCell ref="B32:F32"/>
    <mergeCell ref="B31:F31"/>
    <mergeCell ref="B45:F45"/>
    <mergeCell ref="B44:F44"/>
    <mergeCell ref="B43:F43"/>
    <mergeCell ref="B42:F42"/>
    <mergeCell ref="B41:F41"/>
    <mergeCell ref="B22:F22"/>
    <mergeCell ref="B26:F26"/>
    <mergeCell ref="B23:F23"/>
    <mergeCell ref="B24:F24"/>
    <mergeCell ref="B25:F25"/>
    <mergeCell ref="B30:F30"/>
    <mergeCell ref="B29:F29"/>
    <mergeCell ref="B28:F28"/>
    <mergeCell ref="B27:F27"/>
    <mergeCell ref="B39:F39"/>
    <mergeCell ref="B38:F38"/>
    <mergeCell ref="B37:F37"/>
    <mergeCell ref="B36:F36"/>
    <mergeCell ref="B35:F35"/>
    <mergeCell ref="B6:G6"/>
    <mergeCell ref="B7:G7"/>
    <mergeCell ref="B19:F19"/>
    <mergeCell ref="B8:G8"/>
    <mergeCell ref="B9:F9"/>
    <mergeCell ref="B12:F12"/>
    <mergeCell ref="B11:F11"/>
    <mergeCell ref="B10:F10"/>
    <mergeCell ref="B16:F16"/>
    <mergeCell ref="B15:F15"/>
    <mergeCell ref="B14:F14"/>
    <mergeCell ref="B13:F13"/>
    <mergeCell ref="B17:F17"/>
    <mergeCell ref="B18:F18"/>
    <mergeCell ref="B96:F96"/>
    <mergeCell ref="B74:G74"/>
    <mergeCell ref="B72:G72"/>
    <mergeCell ref="B68:G68"/>
    <mergeCell ref="B61:G61"/>
    <mergeCell ref="B56:G56"/>
    <mergeCell ref="B78:F78"/>
    <mergeCell ref="B77:F77"/>
    <mergeCell ref="B70:F70"/>
    <mergeCell ref="B69:F69"/>
    <mergeCell ref="B73:F73"/>
    <mergeCell ref="B76:F76"/>
    <mergeCell ref="B75:F75"/>
    <mergeCell ref="B81:F81"/>
    <mergeCell ref="B80:F80"/>
    <mergeCell ref="B79:F79"/>
  </mergeCells>
  <conditionalFormatting sqref="B9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G103 G106 G109 G112 G115 G118 G51:G55 G49 G79:G82 G62:G67 G57:G60 G47 G73 G75 G70:G71 G88 G91 G96:G97 G99">
      <formula1>"Bəli,Xeyr"</formula1>
    </dataValidation>
    <dataValidation type="list" allowBlank="1" showInputMessage="1" showErrorMessage="1" sqref="G69">
      <formula1>"Var,Yoxdur"</formula1>
    </dataValidation>
    <dataValidation type="list" allowBlank="1" showInputMessage="1" showErrorMessage="1" sqref="G86">
      <formula1>"İştirak ediblər,İştirak etməyiblər"</formula1>
    </dataValidation>
    <dataValidation type="list" allowBlank="1" showInputMessage="1" showErrorMessage="1" sqref="G22 G26">
      <formula1>"Yes,No"</formula1>
    </dataValidation>
  </dataValidations>
  <pageMargins left="0" right="0" top="0" bottom="0" header="0" footer="0"/>
  <pageSetup paperSize="9" scale="48" orientation="landscape" r:id="rId1"/>
  <rowBreaks count="2" manualBreakCount="2">
    <brk id="60" max="16383" man="1"/>
    <brk id="120" max="16383" man="1"/>
  </rowBreaks>
  <colBreaks count="1" manualBreakCount="1">
    <brk id="1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AML_Questionnaire _ATB</vt:lpstr>
      <vt:lpstr>Bankın_səhmdar__5__və_daha_çox__və_fayda_sahibi_olan_şəxslər_haqqında_məlumat</vt:lpstr>
      <vt:lpstr>'AML_Questionnaire _ATB'!OLE_LINK1</vt:lpstr>
      <vt:lpstr>'AML_Questionnaire _ATB'!Yes</vt:lpstr>
      <vt:lpstr>Yes</vt:lpstr>
    </vt:vector>
  </TitlesOfParts>
  <Company>AzerTurk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atb44</dc:creator>
  <cp:lastModifiedBy>Elnurə E. Əhmədova</cp:lastModifiedBy>
  <cp:lastPrinted>2022-01-07T14:48:32Z</cp:lastPrinted>
  <dcterms:created xsi:type="dcterms:W3CDTF">2011-03-16T10:29:48Z</dcterms:created>
  <dcterms:modified xsi:type="dcterms:W3CDTF">2022-08-11T12:19:26Z</dcterms:modified>
</cp:coreProperties>
</file>